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F8B901FF-0F70-4185-BDFC-8B93EEE23628}" xr6:coauthVersionLast="47" xr6:coauthVersionMax="47" xr10:uidLastSave="{00000000-0000-0000-0000-000000000000}"/>
  <bookViews>
    <workbookView xWindow="-110" yWindow="-110" windowWidth="51420" windowHeight="21220" xr2:uid="{00000000-000D-0000-FFFF-FFFF00000000}"/>
  </bookViews>
  <sheets>
    <sheet name="Fusioner og navneændringer" sheetId="1" r:id="rId1"/>
    <sheet name="Ophørte afdelinger" sheetId="2" r:id="rId2"/>
  </sheets>
  <definedNames>
    <definedName name="_xlnm._FilterDatabase" localSheetId="0" hidden="1">'Fusioner og navneændringer'!$I$2:$I$155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" i="1" l="1"/>
  <c r="I63" i="1" l="1"/>
  <c r="I60" i="1"/>
  <c r="I59" i="1"/>
  <c r="I62" i="1"/>
  <c r="I64" i="1"/>
  <c r="I66" i="1"/>
  <c r="I65" i="1"/>
  <c r="I67" i="1"/>
  <c r="I68" i="1"/>
  <c r="I69" i="1" l="1"/>
  <c r="I71" i="1" l="1"/>
  <c r="I70" i="1"/>
  <c r="I77" i="1" l="1"/>
  <c r="I76" i="1"/>
  <c r="I78" i="1" l="1"/>
  <c r="I79" i="1"/>
  <c r="I80" i="1"/>
  <c r="I81" i="1"/>
  <c r="I82" i="1"/>
  <c r="I83" i="1"/>
  <c r="I84" i="1"/>
  <c r="I102" i="1" l="1"/>
  <c r="I103" i="1"/>
  <c r="I104" i="1"/>
  <c r="I105" i="1"/>
  <c r="I108" i="1"/>
  <c r="I148" i="1" l="1"/>
  <c r="I147" i="1"/>
  <c r="I109" i="1"/>
  <c r="I110" i="1"/>
  <c r="I113" i="1"/>
  <c r="I146" i="1"/>
  <c r="I114" i="1"/>
  <c r="I115" i="1"/>
  <c r="I116" i="1"/>
  <c r="I117" i="1"/>
  <c r="I118" i="1"/>
  <c r="I119" i="1"/>
  <c r="I120" i="1"/>
  <c r="I121" i="1"/>
  <c r="I123" i="1"/>
  <c r="I124" i="1"/>
  <c r="I125" i="1"/>
  <c r="I126" i="1"/>
  <c r="I127" i="1"/>
  <c r="I128" i="1"/>
  <c r="I129" i="1"/>
  <c r="I131" i="1"/>
  <c r="I132" i="1"/>
  <c r="I133" i="1"/>
  <c r="I134" i="1"/>
  <c r="I135" i="1"/>
  <c r="I138" i="1"/>
  <c r="I139" i="1"/>
  <c r="I140" i="1"/>
  <c r="I141" i="1"/>
  <c r="I142" i="1"/>
  <c r="I145" i="1"/>
</calcChain>
</file>

<file path=xl/sharedStrings.xml><?xml version="1.0" encoding="utf-8"?>
<sst xmlns="http://schemas.openxmlformats.org/spreadsheetml/2006/main" count="705" uniqueCount="401">
  <si>
    <t>Start</t>
  </si>
  <si>
    <t>Slut</t>
  </si>
  <si>
    <t>Fortsættende afdeling</t>
  </si>
  <si>
    <t>Skattefri/skattepligtig</t>
  </si>
  <si>
    <t>DK0010014422</t>
  </si>
  <si>
    <t>Lange Danske Obligationer</t>
  </si>
  <si>
    <t>Korte Danske Obligationer</t>
  </si>
  <si>
    <t>DK0015935019</t>
  </si>
  <si>
    <t>Hedgeforeningen BI Stabil</t>
  </si>
  <si>
    <t>DK0010307875</t>
  </si>
  <si>
    <t>Optima 10+</t>
  </si>
  <si>
    <t>Virksomhedsobligationer - variabelt udbytte</t>
  </si>
  <si>
    <t>DK0060003044</t>
  </si>
  <si>
    <t>Kreditobligationer</t>
  </si>
  <si>
    <t>Bioteknologi</t>
  </si>
  <si>
    <t>DK0010112788</t>
  </si>
  <si>
    <t>Fjernøsten</t>
  </si>
  <si>
    <t>DK0015361687</t>
  </si>
  <si>
    <t>Global Emerging Markets (EUR)</t>
  </si>
  <si>
    <t>DK0060010254</t>
  </si>
  <si>
    <t>New Emerging Markets Aktier</t>
  </si>
  <si>
    <t>Indien og Kina</t>
  </si>
  <si>
    <t>DK0010302728</t>
  </si>
  <si>
    <t>Teknologi</t>
  </si>
  <si>
    <t>DK0010259969</t>
  </si>
  <si>
    <t>Tyske Aktier</t>
  </si>
  <si>
    <t>DK0060047090</t>
  </si>
  <si>
    <t>Pension Fjernøsten</t>
  </si>
  <si>
    <t>DK0010284645</t>
  </si>
  <si>
    <t>Pension Fritid og Underholdning</t>
  </si>
  <si>
    <t>DK0010284728</t>
  </si>
  <si>
    <t>Pension Indien og Kina</t>
  </si>
  <si>
    <t>DK0010302801</t>
  </si>
  <si>
    <t>Pension Japanske Aktier</t>
  </si>
  <si>
    <t>DK0010284991</t>
  </si>
  <si>
    <t>Pension Latinamerika</t>
  </si>
  <si>
    <t>DK0010285451</t>
  </si>
  <si>
    <t>Pension Østeuropa</t>
  </si>
  <si>
    <t>DK0010285295</t>
  </si>
  <si>
    <t>Pension Teknologi</t>
  </si>
  <si>
    <t>DK0010285378</t>
  </si>
  <si>
    <t>Pension Tyske Aktier</t>
  </si>
  <si>
    <t>DK0060047173</t>
  </si>
  <si>
    <t>Japanske Aktier</t>
  </si>
  <si>
    <t>DK0015939259</t>
  </si>
  <si>
    <t>BI Bull, hedgeforening</t>
  </si>
  <si>
    <t>DK0060082402</t>
  </si>
  <si>
    <t>Global Emerging Markets Bonds (EUR)</t>
  </si>
  <si>
    <t>DK0060010338</t>
  </si>
  <si>
    <t>Global Emerging Markets Bonds</t>
  </si>
  <si>
    <t>Indeksobligationer</t>
  </si>
  <si>
    <t>DK0015908719</t>
  </si>
  <si>
    <t>Danske Aktier</t>
  </si>
  <si>
    <t>DK0010014265</t>
  </si>
  <si>
    <t>Health Care</t>
  </si>
  <si>
    <t>DK0015946727</t>
  </si>
  <si>
    <t>OMXC20 Aktier</t>
  </si>
  <si>
    <t>DK0010239771</t>
  </si>
  <si>
    <t>Pension Bioteknologi</t>
  </si>
  <si>
    <t>DK0010284215</t>
  </si>
  <si>
    <t>Pension Health Care</t>
  </si>
  <si>
    <t>DK0010284801</t>
  </si>
  <si>
    <t>Global Emerging Markets</t>
  </si>
  <si>
    <t>BankInvest V</t>
  </si>
  <si>
    <t>DK0016294689</t>
  </si>
  <si>
    <t>Korte Obligationer</t>
  </si>
  <si>
    <t>DK0010207224</t>
  </si>
  <si>
    <t>OMXC20 Aktier ll</t>
  </si>
  <si>
    <t>DK0010284058</t>
  </si>
  <si>
    <t>Pension Danske Aktier</t>
  </si>
  <si>
    <t>DK0010284488</t>
  </si>
  <si>
    <t>DK0010284561</t>
  </si>
  <si>
    <t>Pension Thailand</t>
  </si>
  <si>
    <t>DK0010235001</t>
  </si>
  <si>
    <t>Thailand</t>
  </si>
  <si>
    <t>Alternativ Energi</t>
  </si>
  <si>
    <t>Pension Alternativ Energi (PAL)</t>
  </si>
  <si>
    <t>DK0010283167</t>
  </si>
  <si>
    <t>DK0010283084</t>
  </si>
  <si>
    <t>Pension Udenlandske Aktier</t>
  </si>
  <si>
    <t>DK0010283837</t>
  </si>
  <si>
    <t>Pension IT Aktier</t>
  </si>
  <si>
    <t>DK0010284132</t>
  </si>
  <si>
    <t>Pension Telemedia</t>
  </si>
  <si>
    <t>Emerging Markets Bonds</t>
  </si>
  <si>
    <t>IT Aktier</t>
  </si>
  <si>
    <t>DK0010245232</t>
  </si>
  <si>
    <t>KFX Aktier</t>
  </si>
  <si>
    <t>Small Cap</t>
  </si>
  <si>
    <t>DK0016060346</t>
  </si>
  <si>
    <t>Udenlandske Aktier</t>
  </si>
  <si>
    <t>DK0010207307</t>
  </si>
  <si>
    <t>Skattefri</t>
  </si>
  <si>
    <t>Skattepligtig</t>
  </si>
  <si>
    <t>Indre værdi ophørende afdeling (DKK)</t>
  </si>
  <si>
    <t>Indre værdi fortsættende afdeling (DKK)</t>
  </si>
  <si>
    <t>Ophørende afdeling</t>
  </si>
  <si>
    <t>Globalt Forbrug</t>
  </si>
  <si>
    <t>Asien</t>
  </si>
  <si>
    <t>Basis</t>
  </si>
  <si>
    <t>Europæiske Aktier</t>
  </si>
  <si>
    <t>Latinamerika</t>
  </si>
  <si>
    <t>Østeuropa</t>
  </si>
  <si>
    <t>Pension Basis</t>
  </si>
  <si>
    <t>Pension Europæiske Aktier</t>
  </si>
  <si>
    <t>Hedge Stabil</t>
  </si>
  <si>
    <t>Højrentelande</t>
  </si>
  <si>
    <t>Danske Small Cap Aktier</t>
  </si>
  <si>
    <t>Vælger</t>
  </si>
  <si>
    <t>Pension Teknologi (PAL)</t>
  </si>
  <si>
    <t>Danske Small Cap Aktier og Pension Danske Small Cap Aktier</t>
  </si>
  <si>
    <t>IT Aktier og Pension IT Aktier</t>
  </si>
  <si>
    <t>KFX Aktier og Pension KFX Aktier</t>
  </si>
  <si>
    <t>Danmark</t>
  </si>
  <si>
    <t>Pension Danske Small Cap Aktier</t>
  </si>
  <si>
    <t>Korte Danske Obligationer P&amp;E</t>
  </si>
  <si>
    <t>DK0016109614</t>
  </si>
  <si>
    <t>DK0016109531</t>
  </si>
  <si>
    <t>ISIN  ophørende afdeling</t>
  </si>
  <si>
    <t>ISIN  fortsættende afdeling</t>
  </si>
  <si>
    <t>DK0060335552</t>
  </si>
  <si>
    <t>DK0015939359</t>
  </si>
  <si>
    <t>DK0015773873</t>
  </si>
  <si>
    <t>DK0010146760</t>
  </si>
  <si>
    <t>DK0060053734</t>
  </si>
  <si>
    <t>DK0010266741</t>
  </si>
  <si>
    <t>DK0010174622</t>
  </si>
  <si>
    <t>DK0010155753</t>
  </si>
  <si>
    <t>DK0010296227</t>
  </si>
  <si>
    <t>DK0010283910</t>
  </si>
  <si>
    <t>DK0016112832</t>
  </si>
  <si>
    <t>Oversigt over fusioner og navneændringer</t>
  </si>
  <si>
    <t>Lange Danske Obligationer P&amp;E</t>
  </si>
  <si>
    <t>Ombytningsforhold (afrundet)</t>
  </si>
  <si>
    <t>Emerging Markets Aktier</t>
  </si>
  <si>
    <t>DK0060516854</t>
  </si>
  <si>
    <t>DK0010310077</t>
  </si>
  <si>
    <t>Basis Etik (SRI)</t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</si>
  <si>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Danmark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</si>
  <si>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Globale Indeksobligationer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</si>
  <si>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Asien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</si>
  <si>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Virksomhedsobligationer - variabelt udbytte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</si>
  <si>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Virksomhedsobligationer Etik (SRI)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</si>
  <si>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Lange Danske Obligationer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</si>
  <si>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Korte Danske Obligationer</t>
    </r>
  </si>
  <si>
    <t>Danmark Akkumulerende</t>
  </si>
  <si>
    <t>DK0060622967</t>
  </si>
  <si>
    <t>DK0060019552</t>
  </si>
  <si>
    <t>Højrentelande, Akkumulerende</t>
  </si>
  <si>
    <t>DK0060012037</t>
  </si>
  <si>
    <t>Højrentelande, lokalvaluta</t>
  </si>
  <si>
    <t>DK0060130318</t>
  </si>
  <si>
    <t>Korte Danske Obligationer Akkumulerende</t>
  </si>
  <si>
    <t>DK0010296813</t>
  </si>
  <si>
    <t>Virksomhedsobligationer</t>
  </si>
  <si>
    <t>DK0060019636</t>
  </si>
  <si>
    <t>Virksomhedsobligationer Akkumulerende</t>
  </si>
  <si>
    <t>Virksomhedsobligationer Etik (SRI)</t>
  </si>
  <si>
    <t>DK0060461424</t>
  </si>
  <si>
    <t>Virksomhedsobligationer High Yield</t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</si>
  <si>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Asiatiske Aktier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</si>
  <si>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Basis Globale Aktier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</si>
  <si>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Basis Globale Aktier Akk.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</si>
  <si>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Basis Globale Aktier Etik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</si>
  <si>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Danske Aktier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</si>
  <si>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Danske Aktier Akk.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</si>
  <si>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Emerging Markets Obligationer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</si>
  <si>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Emerging Markets Obligationer Akk.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</si>
  <si>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Emerging Markets Obligationer Lokalvaluta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</si>
  <si>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Korte Danske Obligationer Akk.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</si>
  <si>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Virksomhedsobligationer IG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</si>
  <si>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Virksomhedsobligationer IG Akk.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</si>
  <si>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Virksomhedsobligationer IG Etik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</si>
  <si>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Virksomhedsobligationer HY</t>
    </r>
  </si>
  <si>
    <t>Der tages forbehold for fejl</t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</si>
  <si>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Optima 10 Akk.</t>
    </r>
  </si>
  <si>
    <t>Optima 50+</t>
  </si>
  <si>
    <t>DK0060335636</t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</si>
  <si>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Optima 55 Akk.</t>
    </r>
  </si>
  <si>
    <t>Optima 70+</t>
  </si>
  <si>
    <t>DK0060089092</t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</si>
  <si>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Optima 75 Akk.</t>
    </r>
  </si>
  <si>
    <t>Basis Globale Aktier Etik A</t>
  </si>
  <si>
    <t>Basis Globale Aktier Etik W</t>
  </si>
  <si>
    <t>DK0060821577</t>
  </si>
  <si>
    <t>Basis Globale Aktier A</t>
  </si>
  <si>
    <t>Basis Globale Aktier W</t>
  </si>
  <si>
    <t>DK0060820843</t>
  </si>
  <si>
    <t>Virksomhedsobligationer IG Etik A</t>
  </si>
  <si>
    <t>Virksomhedsobligationer IG Etik W</t>
  </si>
  <si>
    <t>Virksomhedsobligationer IG W</t>
  </si>
  <si>
    <t>Virksomhedsobligationer IG A</t>
  </si>
  <si>
    <t>DK0060822898</t>
  </si>
  <si>
    <t>DK0060822708</t>
  </si>
  <si>
    <t>Globalt Forbrug A</t>
  </si>
  <si>
    <t>Globalt Forbrug W</t>
  </si>
  <si>
    <t>DK0060821304</t>
  </si>
  <si>
    <t>Højt Udbytte Aktier A</t>
  </si>
  <si>
    <t>Højt Udbytte Aktier W</t>
  </si>
  <si>
    <t>DK0060293538</t>
  </si>
  <si>
    <t>DK0060821494</t>
  </si>
  <si>
    <t>Evt. restudbytte kr./bevis</t>
  </si>
  <si>
    <t>Emerging Markets Virksomhedsobligationer 2018 KL</t>
  </si>
  <si>
    <t>DK0060576163</t>
  </si>
  <si>
    <t>Emerging Markets Obligationer A</t>
  </si>
  <si>
    <t>Udenlandske Obligationer A</t>
  </si>
  <si>
    <t>Udenlandske Obligationer W</t>
  </si>
  <si>
    <t>Lange Danske Obligationer A</t>
  </si>
  <si>
    <t>Lange Danske Obligationer W</t>
  </si>
  <si>
    <t>DK0010032671</t>
  </si>
  <si>
    <t>DK0060822625</t>
  </si>
  <si>
    <t>DK0060822542</t>
  </si>
  <si>
    <t>Globale Indeksobligationer A</t>
  </si>
  <si>
    <t>Globale Indeksobligationer W</t>
  </si>
  <si>
    <t>USA Large Cap Aktier A</t>
  </si>
  <si>
    <t>USA Large Cap Aktier W</t>
  </si>
  <si>
    <t>New Emerging Markets Aktier A</t>
  </si>
  <si>
    <t>New Emerging Markets Aktier W</t>
  </si>
  <si>
    <t>Emerging Markets Aktier A</t>
  </si>
  <si>
    <t>Emerging Markets Aktier W</t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</si>
  <si>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Value Globale Aktier A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</si>
  <si>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Value Globale Aktier W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</si>
  <si>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Mellemlange Danske Obligationer A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</si>
  <si>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Mellemlange Danske Obligationer W</t>
    </r>
  </si>
  <si>
    <t>DK0060821650</t>
  </si>
  <si>
    <t>DK0060821148</t>
  </si>
  <si>
    <t>DK0060821817</t>
  </si>
  <si>
    <t>DK0060978716</t>
  </si>
  <si>
    <t>DK0060979284</t>
  </si>
  <si>
    <t>Fokus Globale Aktier</t>
  </si>
  <si>
    <t>DK0060784270</t>
  </si>
  <si>
    <t>DK0060820769</t>
  </si>
  <si>
    <t>Asiatiske Aktier A</t>
  </si>
  <si>
    <t>Asiatiske Aktier W</t>
  </si>
  <si>
    <t>Basis Globale Aktier Akk. A</t>
  </si>
  <si>
    <t>Basis Globale Aktier Akk. W</t>
  </si>
  <si>
    <t>DK0060823359</t>
  </si>
  <si>
    <t>DK0061271426</t>
  </si>
  <si>
    <t>Globale Aktier Bæredygtig Udvikling A</t>
  </si>
  <si>
    <t>Globale Aktier Bæredygtig Udvikling W</t>
  </si>
  <si>
    <t>DK0061271509</t>
  </si>
  <si>
    <t>Globale Aktier Bæredygtig Udvikling Akk. A</t>
  </si>
  <si>
    <t>DK0061271699</t>
  </si>
  <si>
    <t>Globale Aktier Bæredygtig Udvikling Akk. W</t>
  </si>
  <si>
    <t>DK0061271772</t>
  </si>
  <si>
    <t>HY Korte Obligationer KL</t>
  </si>
  <si>
    <t>DK0060803401</t>
  </si>
  <si>
    <t>Emerging Markets Korte Obligationer W</t>
  </si>
  <si>
    <t>DK0061541075</t>
  </si>
  <si>
    <t>USA Small Cap Aktier A</t>
  </si>
  <si>
    <t>USA Small Cap Aktier W</t>
  </si>
  <si>
    <t>DK0060571289</t>
  </si>
  <si>
    <t>DK0060821734</t>
  </si>
  <si>
    <t>Europa Small Cap Aktier A</t>
  </si>
  <si>
    <t>Europa Small Cap Aktier W</t>
  </si>
  <si>
    <t>DK0060571362</t>
  </si>
  <si>
    <t>DK0060821221</t>
  </si>
  <si>
    <t>Globale Aktier Indeks KL</t>
  </si>
  <si>
    <t>DK0061133709</t>
  </si>
  <si>
    <t>Globale Obligationer Bæredygtig Udvikling Akk. A</t>
  </si>
  <si>
    <t>Globale Obligationer Bæredygtig Udvikling A</t>
  </si>
  <si>
    <t>Globale Obligationer Bæredygtig Udvikling W</t>
  </si>
  <si>
    <t>Globale Obligationer Bæredygtig Udvikling Akk. W</t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</si>
  <si>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Globale Obligationer Ansvarlig Udvikling A</t>
    </r>
  </si>
  <si>
    <t>DK0061295870</t>
  </si>
  <si>
    <t>DK0061296175</t>
  </si>
  <si>
    <t>DK0061296092</t>
  </si>
  <si>
    <t>DK0061296258</t>
  </si>
  <si>
    <t>Danske Aktier Indeks Bæredygtig A</t>
  </si>
  <si>
    <t>Danske Aktier Indeks Bæredygtig W</t>
  </si>
  <si>
    <t>Danske Aktier Indeks Bæredygtig Akk. A</t>
  </si>
  <si>
    <t>Danske Aktier Indeks Bæredygtig Akk. W</t>
  </si>
  <si>
    <t>DK0061532322</t>
  </si>
  <si>
    <t>DK0061532595</t>
  </si>
  <si>
    <t>DK0061532405</t>
  </si>
  <si>
    <t>DK0061532678</t>
  </si>
  <si>
    <t>Indfrielseskurs</t>
  </si>
  <si>
    <t>Ophørsdato</t>
  </si>
  <si>
    <t>Kommentar</t>
  </si>
  <si>
    <t>BI Private Equity</t>
  </si>
  <si>
    <t>0,051145</t>
  </si>
  <si>
    <t>DK0060079614</t>
  </si>
  <si>
    <t>Oversigt over ophørte afdelinger</t>
  </si>
  <si>
    <t>DK0062502621</t>
  </si>
  <si>
    <t>DK0062502704</t>
  </si>
  <si>
    <t>DK0061409711</t>
  </si>
  <si>
    <t>DK0061409984</t>
  </si>
  <si>
    <t>DK0061410057</t>
  </si>
  <si>
    <t>DK0061410131</t>
  </si>
  <si>
    <t>DK0061066255</t>
  </si>
  <si>
    <t>DK0061066339</t>
  </si>
  <si>
    <t>DK0060822971</t>
  </si>
  <si>
    <t>Emerging Markets Aktier Akk. A</t>
  </si>
  <si>
    <t>Emerging Markets Aktier Akk. W</t>
  </si>
  <si>
    <t>Globale Aktier A (Columbia Threadneedle)</t>
  </si>
  <si>
    <t>Globale Aktier W (Columbia Threadneedle)</t>
  </si>
  <si>
    <t>Globale Aktier Akk. A (Columbia Threadneedle)</t>
  </si>
  <si>
    <t>Globale Aktier Akk. W (Columbia Threadneedle)</t>
  </si>
  <si>
    <t>Korte HY Obligationer A</t>
  </si>
  <si>
    <t>Korte HY Obligationer W</t>
  </si>
  <si>
    <t>Virksomhedsobligationer HY A</t>
  </si>
  <si>
    <t>Virksomhedsobligationer HY W</t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</si>
  <si>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Emerging Markets Aktier Vontobel/BankInvest A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</si>
  <si>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Emerging Markets Aktier Vontobel/BankInvest W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</si>
  <si>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Virksomhedsobligationer HY Jyske Capital W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</si>
  <si>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Virksomhedsobligationer HY Jyske Capital A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</si>
  <si>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Korte HY Obligationer Royal London W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</si>
  <si>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Korte HY Obligationer Royal London A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</si>
  <si>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Emerging Markets Aktier Vontobel/BankInvest Akk. W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</si>
  <si>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Emerging Markets Aktier Vontobel/BankInvest Akk. A</t>
    </r>
  </si>
  <si>
    <t>DK0062500179</t>
  </si>
  <si>
    <t>DK0062500252</t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</si>
  <si>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Emerging Markets Aktier A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</si>
  <si>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Emerging Markets Aktier W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</si>
  <si>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Emerging Markets Aktier Akk. A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</si>
  <si>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Emerging Markets Aktier Akk. W</t>
    </r>
  </si>
  <si>
    <t>Emerging Markets Aktier Vontobel/BankInvest A</t>
  </si>
  <si>
    <t>Emerging Markets Aktier Vontobel/BankInvest W</t>
  </si>
  <si>
    <t>Emerging Markets Aktier Vontobel/BankInvest Akk. A</t>
  </si>
  <si>
    <t>Emerging Markets Aktier Vontobel/BankInvest Akk. W</t>
  </si>
  <si>
    <t>Investeringsforeningen BI, Aktier</t>
  </si>
  <si>
    <t>Investeringsforeningen BI, Høj</t>
  </si>
  <si>
    <t>Investeringsforeningen BI, Middel</t>
  </si>
  <si>
    <t>Investeringsforeningen BI, Moderat</t>
  </si>
  <si>
    <t>DK0061679420</t>
  </si>
  <si>
    <t>DK0060907103</t>
  </si>
  <si>
    <t>DK0060906998</t>
  </si>
  <si>
    <t>Darwin</t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</si>
  <si>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Globale AktierSelect  Columbia Threadneedle A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</si>
  <si>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Globale Aktier Select Columbia Threadneedle W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</si>
  <si>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Globale Aktier Select Columbia Threadneedle Akk. A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</si>
  <si>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Globale Aktier Select Columbia Threadneedle Akk. W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</si>
  <si>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Globale Aktier A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</si>
  <si>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Globale Aktier W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</si>
  <si>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Globale Aktier Akk. A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</si>
  <si>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Globale Aktier  Akk. W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</si>
  <si>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Globale Obligationer W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</si>
  <si>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Globale Obligationer Akk. A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</si>
  <si>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Globale Obligationer Akk. W</t>
    </r>
  </si>
  <si>
    <t>Europæiske Aktier A</t>
  </si>
  <si>
    <t>Europæiske Aktier W</t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</si>
  <si>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Danske Aktier Indeks A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</si>
  <si>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Danske Aktier Indeks W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</si>
  <si>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Danske Aktier Indeks Akk. A</t>
    </r>
  </si>
  <si>
    <r>
      <rPr>
        <sz val="8"/>
        <color theme="1"/>
        <rFont val="Calibri"/>
        <family val="2"/>
        <scheme val="minor"/>
      </rPr>
      <t>Navneskift til:</t>
    </r>
    <r>
      <rPr>
        <sz val="11"/>
        <color theme="1"/>
        <rFont val="Calibri"/>
        <family val="2"/>
        <scheme val="minor"/>
      </rPr>
      <t xml:space="preserve"> Globale Aktier Indeks KL</t>
    </r>
  </si>
  <si>
    <t>Globale Obligationer Ansvarlig Udvikling A</t>
  </si>
  <si>
    <t>Europæiske Aktier Ansvarlig Udvikling Akk. W</t>
  </si>
  <si>
    <t>DK0062500419</t>
  </si>
  <si>
    <t>DK0062500336</t>
  </si>
  <si>
    <t>Europæiske Aktier Ansvarlig Udvikling Akk. A</t>
  </si>
  <si>
    <t>DK0061279163</t>
  </si>
  <si>
    <t>USA Aktier ESG Universal A</t>
  </si>
  <si>
    <t>DK0061279247</t>
  </si>
  <si>
    <t>USA Aktier ESG Universal W</t>
  </si>
  <si>
    <t>BI Boligejendomme A/S</t>
  </si>
  <si>
    <t>Danske Aktier Ansvarlig Udvikling A</t>
  </si>
  <si>
    <t>Danske Aktier Ansvarlig Udvikling W</t>
  </si>
  <si>
    <t>Danske Aktier Ansvarlig Udvikling Akk. A</t>
  </si>
  <si>
    <t>Danske Aktier Ansvarlig Udvikling Akk. W</t>
  </si>
  <si>
    <t>Globale Aktier Ansvarlig Udvikling A</t>
  </si>
  <si>
    <t>Globale Aktier Ansvarlig Udvikling W</t>
  </si>
  <si>
    <t>Globale Aktier Ansvarlig Udvikling Akk. A</t>
  </si>
  <si>
    <t>Globale Aktier Ansvarlig Udvikling Akk. W</t>
  </si>
  <si>
    <t>Globale Aktier Columbia Threadneedle A</t>
  </si>
  <si>
    <t>Globale Aktier Columbia Threadneedle W</t>
  </si>
  <si>
    <t>Globale Aktier Columbia Threadneedle Akk. A</t>
  </si>
  <si>
    <t>Globale Aktier Columbia Threadneedle Akk. W</t>
  </si>
  <si>
    <t>Globale Aktier ESG Universal KL</t>
  </si>
  <si>
    <t>Globale Obligationer Ansvarlig Udvikling W</t>
  </si>
  <si>
    <t>Globale Obligationer Ansvarlig Udvikling Akk. A</t>
  </si>
  <si>
    <t>Globale Obligationer Ansvarlig Udvikling Akk. W</t>
  </si>
  <si>
    <t>Europæiske Aktier Ansvarlig Udvikling A</t>
  </si>
  <si>
    <t>Europæiske Aktier Ansvarlig Udvikling W</t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</si>
  <si>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BIX Danske Aktier Indeks A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</si>
  <si>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BIX Danske Aktier Indeks W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</si>
  <si>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BIX Danske Aktier Indeks Akk. A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</si>
  <si>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BIX Danske Aktier Indeks Akk. W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</si>
  <si>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Globale Aktier A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</si>
  <si>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Globale Aktier W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</si>
  <si>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Globale Aktier Akk. A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</si>
  <si>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Globale Aktier Akk. W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</si>
  <si>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Globale Aktier Select Columbia Threadneedle A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</si>
  <si>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BIX Globale Aktier Indeks KL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</si>
  <si>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Globale Obligationer A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</si>
  <si>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Globale Obligationer W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</si>
  <si>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Globale Obligationer Akk. A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</si>
  <si>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Globale Obligationer Akk. W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</si>
  <si>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Europæiske Aktier A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</si>
  <si>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Europæiske Aktier W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</si>
  <si>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Europæiske Aktier Akk. A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</si>
  <si>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Europæiske Aktier Akk. W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</si>
  <si>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BIX USA Aktier Indeks A</t>
    </r>
  </si>
  <si>
    <r>
      <rPr>
        <sz val="8"/>
        <color theme="1"/>
        <rFont val="Calibri"/>
        <family val="2"/>
        <scheme val="minor"/>
      </rPr>
      <t xml:space="preserve">Navneskift til: </t>
    </r>
    <r>
      <rPr>
        <sz val="11"/>
        <color theme="1"/>
        <rFont val="Calibri"/>
        <family val="2"/>
        <scheme val="minor"/>
      </rPr>
      <t>BIX USA Aktier Indeks W</t>
    </r>
  </si>
  <si>
    <t>DK0061797461</t>
  </si>
  <si>
    <t>Bæredygtige Klimaaktier A</t>
  </si>
  <si>
    <t>Bæredygtige Klimaaktier W</t>
  </si>
  <si>
    <t>DK0062265153</t>
  </si>
  <si>
    <t>DK0063181268</t>
  </si>
  <si>
    <t>DK0062265237</t>
  </si>
  <si>
    <t>Optima Bæredygtig Omtanke 75 KL</t>
  </si>
  <si>
    <t>Ajourført 22. juli 2025 /jbm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</si>
</sst>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000"/>
    <numFmt numFmtId="166" formatCode="0.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ptos Narrow"/>
      <family val="2"/>
    </font>
    <font>
      <sz val="10"/>
      <color rgb="FF000000"/>
      <name val="Century Gothic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2" borderId="1" applyNumberFormat="0" applyFont="0" applyAlignment="0" applyProtection="0"/>
    <xf numFmtId="0" fontId="6" fillId="3" borderId="0" applyNumberFormat="0" applyBorder="0" applyAlignment="0" applyProtection="0"/>
    <xf numFmtId="164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165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0" fontId="0" fillId="2" borderId="1" xfId="7" applyFont="1"/>
    <xf numFmtId="14" fontId="0" fillId="2" borderId="1" xfId="7" applyNumberFormat="1" applyFont="1"/>
    <xf numFmtId="165" fontId="0" fillId="2" borderId="1" xfId="7" applyNumberFormat="1" applyFont="1"/>
    <xf numFmtId="0" fontId="0" fillId="2" borderId="1" xfId="7" applyFont="1" applyAlignment="1">
      <alignment horizontal="center"/>
    </xf>
    <xf numFmtId="0" fontId="6" fillId="3" borderId="0" xfId="8"/>
    <xf numFmtId="165" fontId="6" fillId="3" borderId="0" xfId="8" applyNumberFormat="1"/>
    <xf numFmtId="2" fontId="5" fillId="0" borderId="0" xfId="9" applyNumberFormat="1" applyFont="1" applyFill="1"/>
    <xf numFmtId="2" fontId="0" fillId="0" borderId="0" xfId="0" applyNumberFormat="1"/>
    <xf numFmtId="0" fontId="8" fillId="0" borderId="0" xfId="8" applyFont="1" applyFill="1"/>
    <xf numFmtId="14" fontId="8" fillId="0" borderId="0" xfId="8" applyNumberFormat="1" applyFont="1" applyFill="1"/>
    <xf numFmtId="0" fontId="8" fillId="0" borderId="0" xfId="8" applyFont="1" applyFill="1" applyAlignment="1">
      <alignment horizontal="center"/>
    </xf>
    <xf numFmtId="166" fontId="8" fillId="0" borderId="0" xfId="8" applyNumberFormat="1" applyFont="1" applyFill="1"/>
    <xf numFmtId="166" fontId="0" fillId="0" borderId="0" xfId="0" applyNumberFormat="1"/>
    <xf numFmtId="0" fontId="0" fillId="0" borderId="0" xfId="0" applyAlignment="1">
      <alignment horizontal="left"/>
    </xf>
    <xf numFmtId="0" fontId="8" fillId="0" borderId="0" xfId="8" applyFont="1" applyFill="1" applyBorder="1" applyAlignment="1">
      <alignment horizontal="center"/>
    </xf>
    <xf numFmtId="2" fontId="0" fillId="0" borderId="0" xfId="0" applyNumberForma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 vertical="center"/>
    </xf>
    <xf numFmtId="0" fontId="5" fillId="2" borderId="1" xfId="7" applyFont="1"/>
    <xf numFmtId="0" fontId="10" fillId="0" borderId="0" xfId="0" applyFont="1"/>
    <xf numFmtId="0" fontId="11" fillId="0" borderId="0" xfId="0" applyFont="1"/>
    <xf numFmtId="0" fontId="0" fillId="4" borderId="1" xfId="7" applyFont="1" applyFill="1"/>
    <xf numFmtId="0" fontId="0" fillId="2" borderId="2" xfId="7" applyFont="1" applyBorder="1"/>
    <xf numFmtId="14" fontId="0" fillId="2" borderId="2" xfId="7" applyNumberFormat="1" applyFont="1" applyBorder="1"/>
    <xf numFmtId="165" fontId="0" fillId="2" borderId="2" xfId="7" applyNumberFormat="1" applyFont="1" applyBorder="1"/>
    <xf numFmtId="0" fontId="0" fillId="2" borderId="2" xfId="7" applyFont="1" applyBorder="1" applyAlignment="1">
      <alignment horizontal="center"/>
    </xf>
  </cellXfs>
  <cellStyles count="10">
    <cellStyle name="Accent1" xfId="8" builtinId="29"/>
    <cellStyle name="Comma" xfId="9" builtinId="3"/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  <cellStyle name="Note" xfId="7" builtin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1977347</xdr:colOff>
      <xdr:row>1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6552" cy="251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1969727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D96222-A952-43E6-85C3-5F69B040C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9727" cy="247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8"/>
  <sheetViews>
    <sheetView tabSelected="1" zoomScaleNormal="100" zoomScalePageLayoutView="125" workbookViewId="0">
      <pane ySplit="3" topLeftCell="A4" activePane="bottomLeft" state="frozen"/>
      <selection pane="bottomLeft" activeCell="E1" sqref="E1"/>
    </sheetView>
  </sheetViews>
  <sheetFormatPr defaultColWidth="8.81640625" defaultRowHeight="14.5" x14ac:dyDescent="0.35"/>
  <cols>
    <col min="1" max="1" width="45.453125" bestFit="1" customWidth="1"/>
    <col min="2" max="2" width="39.81640625" bestFit="1" customWidth="1"/>
    <col min="3" max="4" width="11.26953125" bestFit="1" customWidth="1"/>
    <col min="5" max="5" width="58.453125" customWidth="1"/>
    <col min="6" max="6" width="23.453125" bestFit="1" customWidth="1"/>
    <col min="7" max="7" width="32.7265625" style="3" bestFit="1" customWidth="1"/>
    <col min="8" max="8" width="34.453125" style="3" bestFit="1" customWidth="1"/>
    <col min="9" max="9" width="26.453125" style="3" bestFit="1" customWidth="1"/>
    <col min="10" max="10" width="19.453125" bestFit="1" customWidth="1"/>
    <col min="11" max="11" width="22.453125" bestFit="1" customWidth="1"/>
  </cols>
  <sheetData>
    <row r="1" spans="1:11" ht="19.5" customHeight="1" x14ac:dyDescent="0.35">
      <c r="A1" s="2"/>
      <c r="B1" s="2" t="s">
        <v>131</v>
      </c>
      <c r="E1" t="s">
        <v>400</v>
      </c>
    </row>
    <row r="2" spans="1:11" s="1" customFormat="1" ht="15.5" x14ac:dyDescent="0.35">
      <c r="A2" s="2"/>
      <c r="B2"/>
      <c r="C2"/>
      <c r="D2"/>
      <c r="E2"/>
      <c r="F2"/>
      <c r="G2" s="3"/>
      <c r="H2" s="3"/>
      <c r="I2" s="3"/>
      <c r="J2"/>
    </row>
    <row r="3" spans="1:11" s="10" customFormat="1" x14ac:dyDescent="0.35">
      <c r="A3" s="10" t="s">
        <v>96</v>
      </c>
      <c r="B3" s="10" t="s">
        <v>118</v>
      </c>
      <c r="C3" s="10" t="s">
        <v>0</v>
      </c>
      <c r="D3" s="10" t="s">
        <v>1</v>
      </c>
      <c r="E3" s="10" t="s">
        <v>2</v>
      </c>
      <c r="F3" s="10" t="s">
        <v>119</v>
      </c>
      <c r="G3" s="11" t="s">
        <v>94</v>
      </c>
      <c r="H3" s="11" t="s">
        <v>95</v>
      </c>
      <c r="I3" s="11" t="s">
        <v>133</v>
      </c>
      <c r="J3" s="10" t="s">
        <v>3</v>
      </c>
      <c r="K3" s="10" t="s">
        <v>201</v>
      </c>
    </row>
    <row r="4" spans="1:11" x14ac:dyDescent="0.35">
      <c r="A4" t="s">
        <v>394</v>
      </c>
      <c r="B4" t="s">
        <v>396</v>
      </c>
      <c r="C4" s="4">
        <v>45006</v>
      </c>
      <c r="D4" s="4">
        <v>45835</v>
      </c>
      <c r="E4" t="s">
        <v>399</v>
      </c>
      <c r="F4" s="19" t="s">
        <v>397</v>
      </c>
      <c r="G4" s="13">
        <v>92.507154541169797</v>
      </c>
      <c r="H4" s="13">
        <v>93.27</v>
      </c>
      <c r="I4" s="18">
        <v>0.99178100000000002</v>
      </c>
      <c r="J4" s="20" t="s">
        <v>93</v>
      </c>
      <c r="K4" s="13">
        <v>0</v>
      </c>
    </row>
    <row r="5" spans="1:11" x14ac:dyDescent="0.35">
      <c r="A5" t="s">
        <v>395</v>
      </c>
      <c r="B5" t="s">
        <v>398</v>
      </c>
      <c r="C5" s="4">
        <v>45006</v>
      </c>
      <c r="D5" s="4">
        <v>45835</v>
      </c>
      <c r="E5" t="s">
        <v>399</v>
      </c>
      <c r="F5" s="19" t="s">
        <v>397</v>
      </c>
      <c r="G5" s="13">
        <v>92.49</v>
      </c>
      <c r="H5" s="13">
        <v>93.27</v>
      </c>
      <c r="I5" s="18">
        <v>0.99163000000000001</v>
      </c>
      <c r="J5" s="20" t="s">
        <v>93</v>
      </c>
      <c r="K5" s="13">
        <v>0</v>
      </c>
    </row>
    <row r="6" spans="1:11" s="28" customFormat="1" x14ac:dyDescent="0.35">
      <c r="A6" s="28" t="s">
        <v>355</v>
      </c>
      <c r="B6" s="28" t="s">
        <v>272</v>
      </c>
      <c r="C6" s="29">
        <v>44299</v>
      </c>
      <c r="D6" s="29">
        <v>45614</v>
      </c>
      <c r="E6" s="28" t="s">
        <v>373</v>
      </c>
      <c r="F6" s="28" t="s">
        <v>272</v>
      </c>
      <c r="G6" s="30"/>
      <c r="H6" s="30"/>
      <c r="I6" s="30"/>
      <c r="J6" s="31"/>
    </row>
    <row r="7" spans="1:11" s="28" customFormat="1" x14ac:dyDescent="0.35">
      <c r="A7" s="28" t="s">
        <v>356</v>
      </c>
      <c r="B7" s="28" t="s">
        <v>274</v>
      </c>
      <c r="C7" s="29">
        <v>44299</v>
      </c>
      <c r="D7" s="29">
        <v>45614</v>
      </c>
      <c r="E7" s="28" t="s">
        <v>374</v>
      </c>
      <c r="F7" s="28" t="s">
        <v>274</v>
      </c>
      <c r="G7" s="30"/>
      <c r="H7" s="30"/>
      <c r="I7" s="30"/>
      <c r="J7" s="31"/>
    </row>
    <row r="8" spans="1:11" s="28" customFormat="1" x14ac:dyDescent="0.35">
      <c r="A8" s="28" t="s">
        <v>357</v>
      </c>
      <c r="B8" s="28" t="s">
        <v>273</v>
      </c>
      <c r="C8" s="29">
        <v>44299</v>
      </c>
      <c r="D8" s="29">
        <v>45614</v>
      </c>
      <c r="E8" s="28" t="s">
        <v>375</v>
      </c>
      <c r="F8" s="28" t="s">
        <v>273</v>
      </c>
      <c r="G8" s="30"/>
      <c r="H8" s="30"/>
      <c r="I8" s="30"/>
      <c r="J8" s="31"/>
    </row>
    <row r="9" spans="1:11" s="28" customFormat="1" x14ac:dyDescent="0.35">
      <c r="A9" s="28" t="s">
        <v>358</v>
      </c>
      <c r="B9" s="28" t="s">
        <v>275</v>
      </c>
      <c r="C9" s="29">
        <v>44299</v>
      </c>
      <c r="D9" s="29">
        <v>45614</v>
      </c>
      <c r="E9" s="28" t="s">
        <v>376</v>
      </c>
      <c r="F9" s="28" t="s">
        <v>275</v>
      </c>
      <c r="G9" s="30"/>
      <c r="H9" s="30"/>
      <c r="I9" s="30"/>
      <c r="J9" s="31"/>
    </row>
    <row r="10" spans="1:11" s="28" customFormat="1" x14ac:dyDescent="0.35">
      <c r="A10" s="28" t="s">
        <v>359</v>
      </c>
      <c r="B10" s="28" t="s">
        <v>237</v>
      </c>
      <c r="C10" s="29">
        <v>44004</v>
      </c>
      <c r="D10" s="29">
        <v>45614</v>
      </c>
      <c r="E10" s="28" t="s">
        <v>377</v>
      </c>
      <c r="F10" s="28" t="s">
        <v>237</v>
      </c>
      <c r="G10" s="30"/>
      <c r="H10" s="30"/>
      <c r="I10" s="30"/>
      <c r="J10" s="31"/>
    </row>
    <row r="11" spans="1:11" s="28" customFormat="1" x14ac:dyDescent="0.35">
      <c r="A11" s="28" t="s">
        <v>360</v>
      </c>
      <c r="B11" s="28" t="s">
        <v>240</v>
      </c>
      <c r="C11" s="29">
        <v>44004</v>
      </c>
      <c r="D11" s="29">
        <v>45614</v>
      </c>
      <c r="E11" s="28" t="s">
        <v>378</v>
      </c>
      <c r="F11" s="28" t="s">
        <v>240</v>
      </c>
      <c r="G11" s="30"/>
      <c r="H11" s="30"/>
      <c r="I11" s="30"/>
      <c r="J11" s="31"/>
    </row>
    <row r="12" spans="1:11" s="28" customFormat="1" x14ac:dyDescent="0.35">
      <c r="A12" s="28" t="s">
        <v>361</v>
      </c>
      <c r="B12" s="28" t="s">
        <v>242</v>
      </c>
      <c r="C12" s="29">
        <v>44004</v>
      </c>
      <c r="D12" s="29">
        <v>45614</v>
      </c>
      <c r="E12" s="28" t="s">
        <v>379</v>
      </c>
      <c r="F12" s="28" t="s">
        <v>242</v>
      </c>
      <c r="G12" s="30"/>
      <c r="H12" s="30"/>
      <c r="I12" s="30"/>
      <c r="J12" s="31"/>
    </row>
    <row r="13" spans="1:11" s="28" customFormat="1" x14ac:dyDescent="0.35">
      <c r="A13" s="28" t="s">
        <v>362</v>
      </c>
      <c r="B13" s="28" t="s">
        <v>244</v>
      </c>
      <c r="C13" s="29">
        <v>44004</v>
      </c>
      <c r="D13" s="29">
        <v>45614</v>
      </c>
      <c r="E13" s="28" t="s">
        <v>380</v>
      </c>
      <c r="F13" s="28" t="s">
        <v>244</v>
      </c>
      <c r="G13" s="30"/>
      <c r="H13" s="30"/>
      <c r="I13" s="30"/>
      <c r="J13" s="31"/>
    </row>
    <row r="14" spans="1:11" s="28" customFormat="1" x14ac:dyDescent="0.35">
      <c r="A14" s="28" t="s">
        <v>363</v>
      </c>
      <c r="B14" s="28" t="s">
        <v>285</v>
      </c>
      <c r="C14" s="29">
        <v>44147</v>
      </c>
      <c r="D14" s="29">
        <v>45614</v>
      </c>
      <c r="E14" s="28" t="s">
        <v>381</v>
      </c>
      <c r="F14" s="28" t="s">
        <v>285</v>
      </c>
      <c r="G14" s="30"/>
      <c r="H14" s="30"/>
      <c r="I14" s="30"/>
      <c r="J14" s="31"/>
    </row>
    <row r="15" spans="1:11" s="28" customFormat="1" x14ac:dyDescent="0.35">
      <c r="A15" s="28" t="s">
        <v>364</v>
      </c>
      <c r="B15" s="28" t="s">
        <v>286</v>
      </c>
      <c r="C15" s="29">
        <v>44147</v>
      </c>
      <c r="D15" s="29">
        <v>45614</v>
      </c>
      <c r="E15" s="28" t="s">
        <v>329</v>
      </c>
      <c r="F15" s="28" t="s">
        <v>286</v>
      </c>
      <c r="G15" s="30"/>
      <c r="H15" s="30"/>
      <c r="I15" s="30"/>
      <c r="J15" s="31"/>
    </row>
    <row r="16" spans="1:11" s="28" customFormat="1" x14ac:dyDescent="0.35">
      <c r="A16" s="28" t="s">
        <v>365</v>
      </c>
      <c r="B16" s="28" t="s">
        <v>287</v>
      </c>
      <c r="C16" s="29">
        <v>44147</v>
      </c>
      <c r="D16" s="29">
        <v>45614</v>
      </c>
      <c r="E16" s="28" t="s">
        <v>330</v>
      </c>
      <c r="F16" s="28" t="s">
        <v>287</v>
      </c>
      <c r="G16" s="30"/>
      <c r="H16" s="30"/>
      <c r="I16" s="30"/>
      <c r="J16" s="31"/>
    </row>
    <row r="17" spans="1:10" s="28" customFormat="1" x14ac:dyDescent="0.35">
      <c r="A17" s="28" t="s">
        <v>366</v>
      </c>
      <c r="B17" s="28" t="s">
        <v>288</v>
      </c>
      <c r="C17" s="29">
        <v>44147</v>
      </c>
      <c r="D17" s="29">
        <v>45614</v>
      </c>
      <c r="E17" s="28" t="s">
        <v>331</v>
      </c>
      <c r="F17" s="28" t="s">
        <v>288</v>
      </c>
      <c r="G17" s="30"/>
      <c r="H17" s="30"/>
      <c r="I17" s="30"/>
      <c r="J17" s="31"/>
    </row>
    <row r="18" spans="1:10" s="28" customFormat="1" x14ac:dyDescent="0.35">
      <c r="A18" s="28" t="s">
        <v>367</v>
      </c>
      <c r="B18" s="28" t="s">
        <v>258</v>
      </c>
      <c r="C18" s="29">
        <v>43534</v>
      </c>
      <c r="D18" s="29">
        <v>45614</v>
      </c>
      <c r="E18" s="28" t="s">
        <v>382</v>
      </c>
      <c r="F18" s="28" t="s">
        <v>258</v>
      </c>
      <c r="G18" s="30"/>
      <c r="H18" s="30"/>
      <c r="I18" s="30"/>
      <c r="J18" s="31"/>
    </row>
    <row r="19" spans="1:10" s="28" customFormat="1" x14ac:dyDescent="0.35">
      <c r="A19" s="28" t="s">
        <v>345</v>
      </c>
      <c r="B19" s="28" t="s">
        <v>264</v>
      </c>
      <c r="C19" s="29">
        <v>44131</v>
      </c>
      <c r="D19" s="29">
        <v>45614</v>
      </c>
      <c r="E19" s="28" t="s">
        <v>383</v>
      </c>
      <c r="F19" s="28" t="s">
        <v>264</v>
      </c>
      <c r="G19" s="30"/>
      <c r="H19" s="30"/>
      <c r="I19" s="30"/>
      <c r="J19" s="31"/>
    </row>
    <row r="20" spans="1:10" s="28" customFormat="1" x14ac:dyDescent="0.35">
      <c r="A20" s="28" t="s">
        <v>368</v>
      </c>
      <c r="B20" s="28" t="s">
        <v>266</v>
      </c>
      <c r="C20" s="29">
        <v>44131</v>
      </c>
      <c r="D20" s="29">
        <v>45614</v>
      </c>
      <c r="E20" s="28" t="s">
        <v>384</v>
      </c>
      <c r="F20" s="28" t="s">
        <v>266</v>
      </c>
      <c r="G20" s="30"/>
      <c r="H20" s="30"/>
      <c r="I20" s="30"/>
      <c r="J20" s="31"/>
    </row>
    <row r="21" spans="1:10" s="28" customFormat="1" x14ac:dyDescent="0.35">
      <c r="A21" s="28" t="s">
        <v>369</v>
      </c>
      <c r="B21" s="28" t="s">
        <v>265</v>
      </c>
      <c r="C21" s="29">
        <v>44131</v>
      </c>
      <c r="D21" s="29">
        <v>45614</v>
      </c>
      <c r="E21" s="28" t="s">
        <v>385</v>
      </c>
      <c r="F21" s="28" t="s">
        <v>265</v>
      </c>
      <c r="G21" s="30"/>
      <c r="H21" s="30"/>
      <c r="I21" s="30"/>
      <c r="J21" s="31"/>
    </row>
    <row r="22" spans="1:10" s="28" customFormat="1" x14ac:dyDescent="0.35">
      <c r="A22" s="28" t="s">
        <v>370</v>
      </c>
      <c r="B22" s="28" t="s">
        <v>267</v>
      </c>
      <c r="C22" s="29">
        <v>44131</v>
      </c>
      <c r="D22" s="29">
        <v>45614</v>
      </c>
      <c r="E22" s="28" t="s">
        <v>386</v>
      </c>
      <c r="F22" s="28" t="s">
        <v>267</v>
      </c>
      <c r="G22" s="30"/>
      <c r="H22" s="30"/>
      <c r="I22" s="30"/>
      <c r="J22" s="31"/>
    </row>
    <row r="23" spans="1:10" s="28" customFormat="1" x14ac:dyDescent="0.35">
      <c r="A23" s="28" t="s">
        <v>371</v>
      </c>
      <c r="B23" s="28" t="s">
        <v>310</v>
      </c>
      <c r="C23" s="29">
        <v>45252</v>
      </c>
      <c r="D23" s="29">
        <v>45614</v>
      </c>
      <c r="E23" s="28" t="s">
        <v>387</v>
      </c>
      <c r="F23" s="28" t="s">
        <v>310</v>
      </c>
      <c r="G23" s="30"/>
      <c r="H23" s="30"/>
      <c r="I23" s="30"/>
      <c r="J23" s="31"/>
    </row>
    <row r="24" spans="1:10" s="28" customFormat="1" x14ac:dyDescent="0.35">
      <c r="A24" s="28" t="s">
        <v>372</v>
      </c>
      <c r="B24" s="28" t="s">
        <v>311</v>
      </c>
      <c r="C24" s="29">
        <v>45252</v>
      </c>
      <c r="D24" s="29">
        <v>45614</v>
      </c>
      <c r="E24" s="28" t="s">
        <v>388</v>
      </c>
      <c r="F24" s="28" t="s">
        <v>311</v>
      </c>
      <c r="G24" s="30"/>
      <c r="H24" s="30"/>
      <c r="I24" s="30"/>
      <c r="J24" s="31"/>
    </row>
    <row r="25" spans="1:10" s="28" customFormat="1" x14ac:dyDescent="0.35">
      <c r="A25" s="28" t="s">
        <v>349</v>
      </c>
      <c r="B25" s="28" t="s">
        <v>348</v>
      </c>
      <c r="C25" s="29">
        <v>45252</v>
      </c>
      <c r="D25" s="29">
        <v>45614</v>
      </c>
      <c r="E25" s="28" t="s">
        <v>389</v>
      </c>
      <c r="F25" s="28" t="s">
        <v>348</v>
      </c>
      <c r="G25" s="30"/>
      <c r="H25" s="30"/>
      <c r="I25" s="30"/>
      <c r="J25" s="31"/>
    </row>
    <row r="26" spans="1:10" s="28" customFormat="1" x14ac:dyDescent="0.35">
      <c r="A26" s="28" t="s">
        <v>346</v>
      </c>
      <c r="B26" s="28" t="s">
        <v>347</v>
      </c>
      <c r="C26" s="29">
        <v>45252</v>
      </c>
      <c r="D26" s="29">
        <v>45614</v>
      </c>
      <c r="E26" s="28" t="s">
        <v>390</v>
      </c>
      <c r="F26" s="28" t="s">
        <v>347</v>
      </c>
      <c r="G26" s="30"/>
      <c r="H26" s="30"/>
      <c r="I26" s="30"/>
      <c r="J26" s="31"/>
    </row>
    <row r="27" spans="1:10" s="28" customFormat="1" x14ac:dyDescent="0.35">
      <c r="A27" s="28" t="s">
        <v>351</v>
      </c>
      <c r="B27" s="28" t="s">
        <v>350</v>
      </c>
      <c r="C27" s="29">
        <v>44893</v>
      </c>
      <c r="D27" s="29">
        <v>45614</v>
      </c>
      <c r="E27" s="28" t="s">
        <v>391</v>
      </c>
      <c r="F27" s="28" t="s">
        <v>350</v>
      </c>
      <c r="G27" s="30"/>
      <c r="H27" s="30"/>
      <c r="I27" s="30"/>
      <c r="J27" s="31"/>
    </row>
    <row r="28" spans="1:10" s="28" customFormat="1" x14ac:dyDescent="0.35">
      <c r="A28" s="28" t="s">
        <v>353</v>
      </c>
      <c r="B28" s="28" t="s">
        <v>352</v>
      </c>
      <c r="C28" s="29">
        <v>44893</v>
      </c>
      <c r="D28" s="29">
        <v>45614</v>
      </c>
      <c r="E28" s="28" t="s">
        <v>392</v>
      </c>
      <c r="F28" s="28" t="s">
        <v>352</v>
      </c>
      <c r="G28" s="30"/>
      <c r="H28" s="30"/>
      <c r="I28" s="30"/>
      <c r="J28" s="31"/>
    </row>
    <row r="29" spans="1:10" s="28" customFormat="1" x14ac:dyDescent="0.35">
      <c r="A29" s="28" t="s">
        <v>316</v>
      </c>
      <c r="B29" s="28" t="s">
        <v>135</v>
      </c>
      <c r="C29" s="29">
        <v>45406</v>
      </c>
      <c r="D29" s="29">
        <v>45545</v>
      </c>
      <c r="E29" s="28" t="s">
        <v>312</v>
      </c>
      <c r="F29" s="28" t="s">
        <v>135</v>
      </c>
      <c r="G29" s="30"/>
      <c r="H29" s="30"/>
      <c r="I29" s="30"/>
      <c r="J29" s="31"/>
    </row>
    <row r="30" spans="1:10" s="6" customFormat="1" x14ac:dyDescent="0.35">
      <c r="A30" s="6" t="s">
        <v>317</v>
      </c>
      <c r="B30" s="6" t="s">
        <v>225</v>
      </c>
      <c r="C30" s="7">
        <v>45406</v>
      </c>
      <c r="D30" s="7">
        <v>45545</v>
      </c>
      <c r="E30" s="6" t="s">
        <v>313</v>
      </c>
      <c r="F30" s="6" t="s">
        <v>225</v>
      </c>
      <c r="G30" s="8"/>
      <c r="H30" s="8"/>
      <c r="I30" s="8"/>
      <c r="J30" s="9"/>
    </row>
    <row r="31" spans="1:10" s="6" customFormat="1" x14ac:dyDescent="0.35">
      <c r="A31" s="27" t="s">
        <v>318</v>
      </c>
      <c r="B31" s="6" t="s">
        <v>283</v>
      </c>
      <c r="C31" s="7">
        <v>45406</v>
      </c>
      <c r="D31" s="7">
        <v>45545</v>
      </c>
      <c r="E31" s="6" t="s">
        <v>314</v>
      </c>
      <c r="F31" s="6" t="s">
        <v>283</v>
      </c>
      <c r="G31" s="8"/>
      <c r="H31" s="8"/>
      <c r="I31" s="8"/>
      <c r="J31" s="9"/>
    </row>
    <row r="32" spans="1:10" s="6" customFormat="1" x14ac:dyDescent="0.35">
      <c r="A32" s="6" t="s">
        <v>319</v>
      </c>
      <c r="B32" s="6" t="s">
        <v>284</v>
      </c>
      <c r="C32" s="7">
        <v>45406</v>
      </c>
      <c r="D32" s="7">
        <v>45545</v>
      </c>
      <c r="E32" s="6" t="s">
        <v>315</v>
      </c>
      <c r="F32" s="6" t="s">
        <v>284</v>
      </c>
      <c r="G32" s="8"/>
      <c r="H32" s="8"/>
      <c r="I32" s="8"/>
      <c r="J32" s="9"/>
    </row>
    <row r="33" spans="1:11" x14ac:dyDescent="0.35">
      <c r="A33" t="s">
        <v>253</v>
      </c>
      <c r="B33" t="s">
        <v>255</v>
      </c>
      <c r="C33" s="4">
        <v>41969</v>
      </c>
      <c r="D33" s="4">
        <v>45467</v>
      </c>
      <c r="E33" t="s">
        <v>339</v>
      </c>
      <c r="F33" s="19" t="s">
        <v>310</v>
      </c>
      <c r="G33" s="3">
        <v>109.80321600000001</v>
      </c>
      <c r="H33" s="3">
        <v>116.998409</v>
      </c>
      <c r="I33" s="18">
        <v>0.93850100000000003</v>
      </c>
      <c r="J33" s="20" t="s">
        <v>93</v>
      </c>
      <c r="K33" s="13">
        <v>6.9</v>
      </c>
    </row>
    <row r="34" spans="1:11" x14ac:dyDescent="0.35">
      <c r="A34" t="s">
        <v>254</v>
      </c>
      <c r="B34" t="s">
        <v>256</v>
      </c>
      <c r="C34" s="4">
        <v>41969</v>
      </c>
      <c r="D34" s="4">
        <v>45467</v>
      </c>
      <c r="E34" t="s">
        <v>340</v>
      </c>
      <c r="F34" s="19" t="s">
        <v>311</v>
      </c>
      <c r="G34" s="3">
        <v>109.90316900000001</v>
      </c>
      <c r="H34" s="3">
        <v>117.38366499999999</v>
      </c>
      <c r="I34" s="18">
        <f>G34/H34</f>
        <v>0.93627310920987183</v>
      </c>
      <c r="J34" s="16" t="s">
        <v>93</v>
      </c>
      <c r="K34" s="13">
        <v>7.5</v>
      </c>
    </row>
    <row r="35" spans="1:11" s="6" customFormat="1" x14ac:dyDescent="0.35">
      <c r="A35" s="6" t="s">
        <v>218</v>
      </c>
      <c r="B35" s="6" t="s">
        <v>135</v>
      </c>
      <c r="C35" s="7">
        <v>42895</v>
      </c>
      <c r="D35" s="7">
        <v>45406</v>
      </c>
      <c r="E35" s="6" t="s">
        <v>302</v>
      </c>
      <c r="F35" s="6" t="s">
        <v>135</v>
      </c>
      <c r="G35" s="8"/>
      <c r="H35" s="8"/>
      <c r="I35" s="8"/>
      <c r="J35" s="9"/>
    </row>
    <row r="36" spans="1:11" s="6" customFormat="1" x14ac:dyDescent="0.35">
      <c r="A36" s="6" t="s">
        <v>219</v>
      </c>
      <c r="B36" s="6" t="s">
        <v>225</v>
      </c>
      <c r="C36" s="7">
        <v>42895</v>
      </c>
      <c r="D36" s="7">
        <v>45406</v>
      </c>
      <c r="E36" s="6" t="s">
        <v>303</v>
      </c>
      <c r="F36" s="6" t="s">
        <v>225</v>
      </c>
      <c r="G36" s="8"/>
      <c r="H36" s="8"/>
      <c r="I36" s="8"/>
      <c r="J36" s="9"/>
    </row>
    <row r="37" spans="1:11" s="6" customFormat="1" x14ac:dyDescent="0.35">
      <c r="A37" s="6" t="s">
        <v>292</v>
      </c>
      <c r="B37" s="6" t="s">
        <v>283</v>
      </c>
      <c r="C37" s="7">
        <v>45315</v>
      </c>
      <c r="D37" s="7">
        <v>45406</v>
      </c>
      <c r="E37" s="6" t="s">
        <v>309</v>
      </c>
      <c r="F37" s="6" t="s">
        <v>283</v>
      </c>
      <c r="G37" s="8"/>
      <c r="H37" s="8"/>
      <c r="I37" s="8"/>
      <c r="J37" s="9"/>
    </row>
    <row r="38" spans="1:11" s="6" customFormat="1" x14ac:dyDescent="0.35">
      <c r="A38" s="6" t="s">
        <v>293</v>
      </c>
      <c r="B38" s="6" t="s">
        <v>284</v>
      </c>
      <c r="C38" s="7">
        <v>45315</v>
      </c>
      <c r="D38" s="7">
        <v>45406</v>
      </c>
      <c r="E38" s="6" t="s">
        <v>308</v>
      </c>
      <c r="F38" s="6" t="s">
        <v>284</v>
      </c>
      <c r="G38" s="8"/>
      <c r="H38" s="8"/>
      <c r="I38" s="8"/>
      <c r="J38" s="9"/>
    </row>
    <row r="39" spans="1:11" s="6" customFormat="1" x14ac:dyDescent="0.35">
      <c r="A39" s="24" t="s">
        <v>294</v>
      </c>
      <c r="B39" s="6" t="s">
        <v>285</v>
      </c>
      <c r="C39" s="7">
        <v>44147</v>
      </c>
      <c r="D39" s="7">
        <v>45406</v>
      </c>
      <c r="E39" s="6" t="s">
        <v>328</v>
      </c>
      <c r="F39" s="6" t="s">
        <v>285</v>
      </c>
      <c r="G39" s="8"/>
      <c r="H39" s="8"/>
      <c r="I39" s="8"/>
      <c r="J39" s="9"/>
    </row>
    <row r="40" spans="1:11" s="6" customFormat="1" x14ac:dyDescent="0.35">
      <c r="A40" s="6" t="s">
        <v>295</v>
      </c>
      <c r="B40" s="6" t="s">
        <v>286</v>
      </c>
      <c r="C40" s="7">
        <v>44147</v>
      </c>
      <c r="D40" s="7">
        <v>45406</v>
      </c>
      <c r="E40" s="6" t="s">
        <v>329</v>
      </c>
      <c r="F40" s="6" t="s">
        <v>286</v>
      </c>
      <c r="G40" s="8"/>
      <c r="H40" s="8"/>
      <c r="I40" s="8"/>
      <c r="J40" s="9"/>
    </row>
    <row r="41" spans="1:11" s="6" customFormat="1" x14ac:dyDescent="0.35">
      <c r="A41" s="6" t="s">
        <v>296</v>
      </c>
      <c r="B41" s="6" t="s">
        <v>287</v>
      </c>
      <c r="C41" s="7">
        <v>44147</v>
      </c>
      <c r="D41" s="7">
        <v>45406</v>
      </c>
      <c r="E41" s="6" t="s">
        <v>330</v>
      </c>
      <c r="F41" s="6" t="s">
        <v>287</v>
      </c>
      <c r="G41" s="8"/>
      <c r="H41" s="8"/>
      <c r="I41" s="8"/>
      <c r="J41" s="9"/>
    </row>
    <row r="42" spans="1:11" s="6" customFormat="1" x14ac:dyDescent="0.35">
      <c r="A42" s="6" t="s">
        <v>297</v>
      </c>
      <c r="B42" s="6" t="s">
        <v>288</v>
      </c>
      <c r="C42" s="7">
        <v>44147</v>
      </c>
      <c r="D42" s="7">
        <v>45406</v>
      </c>
      <c r="E42" s="6" t="s">
        <v>331</v>
      </c>
      <c r="F42" s="6" t="s">
        <v>288</v>
      </c>
      <c r="G42" s="8"/>
      <c r="H42" s="8"/>
      <c r="I42" s="8"/>
      <c r="J42" s="9"/>
    </row>
    <row r="43" spans="1:11" s="6" customFormat="1" x14ac:dyDescent="0.35">
      <c r="A43" s="6" t="s">
        <v>298</v>
      </c>
      <c r="B43" s="6" t="s">
        <v>289</v>
      </c>
      <c r="C43" s="7">
        <v>43384</v>
      </c>
      <c r="D43" s="7">
        <v>45406</v>
      </c>
      <c r="E43" s="6" t="s">
        <v>307</v>
      </c>
      <c r="F43" s="6" t="s">
        <v>289</v>
      </c>
      <c r="G43" s="8"/>
      <c r="H43" s="8"/>
      <c r="I43" s="8"/>
      <c r="J43" s="9"/>
    </row>
    <row r="44" spans="1:11" s="6" customFormat="1" x14ac:dyDescent="0.35">
      <c r="A44" s="6" t="s">
        <v>299</v>
      </c>
      <c r="B44" s="6" t="s">
        <v>290</v>
      </c>
      <c r="C44" s="7">
        <v>43384</v>
      </c>
      <c r="D44" s="7">
        <v>45406</v>
      </c>
      <c r="E44" s="6" t="s">
        <v>306</v>
      </c>
      <c r="F44" s="6" t="s">
        <v>290</v>
      </c>
      <c r="G44" s="8"/>
      <c r="H44" s="8"/>
      <c r="I44" s="8"/>
      <c r="J44" s="9"/>
    </row>
    <row r="45" spans="1:11" s="6" customFormat="1" x14ac:dyDescent="0.35">
      <c r="A45" s="6" t="s">
        <v>300</v>
      </c>
      <c r="B45" s="6" t="s">
        <v>158</v>
      </c>
      <c r="C45" s="7">
        <v>42895</v>
      </c>
      <c r="D45" s="7">
        <v>45406</v>
      </c>
      <c r="E45" s="6" t="s">
        <v>305</v>
      </c>
      <c r="F45" s="6" t="s">
        <v>158</v>
      </c>
      <c r="G45" s="8"/>
      <c r="H45" s="8"/>
      <c r="I45" s="8"/>
      <c r="J45" s="9"/>
    </row>
    <row r="46" spans="1:11" s="6" customFormat="1" x14ac:dyDescent="0.35">
      <c r="A46" s="6" t="s">
        <v>301</v>
      </c>
      <c r="B46" s="6" t="s">
        <v>291</v>
      </c>
      <c r="C46" s="7">
        <v>42895</v>
      </c>
      <c r="D46" s="7">
        <v>45406</v>
      </c>
      <c r="E46" s="6" t="s">
        <v>304</v>
      </c>
      <c r="F46" s="6" t="s">
        <v>291</v>
      </c>
      <c r="G46" s="8"/>
      <c r="H46" s="8"/>
      <c r="I46" s="8"/>
      <c r="J46" s="9"/>
    </row>
    <row r="47" spans="1:11" s="6" customFormat="1" x14ac:dyDescent="0.35">
      <c r="A47" s="6" t="s">
        <v>268</v>
      </c>
      <c r="B47" s="6" t="s">
        <v>272</v>
      </c>
      <c r="C47" s="7">
        <v>44299</v>
      </c>
      <c r="D47" s="7">
        <v>45099</v>
      </c>
      <c r="E47" s="6" t="s">
        <v>341</v>
      </c>
      <c r="F47" s="6" t="s">
        <v>272</v>
      </c>
      <c r="G47" s="8"/>
      <c r="H47" s="8"/>
      <c r="I47" s="8"/>
      <c r="J47" s="9"/>
    </row>
    <row r="48" spans="1:11" s="6" customFormat="1" x14ac:dyDescent="0.35">
      <c r="A48" s="6" t="s">
        <v>269</v>
      </c>
      <c r="B48" s="6" t="s">
        <v>274</v>
      </c>
      <c r="C48" s="7">
        <v>44299</v>
      </c>
      <c r="D48" s="7">
        <v>45099</v>
      </c>
      <c r="E48" s="6" t="s">
        <v>342</v>
      </c>
      <c r="F48" s="6" t="s">
        <v>274</v>
      </c>
      <c r="G48" s="8"/>
      <c r="H48" s="8"/>
      <c r="I48" s="8"/>
      <c r="J48" s="9"/>
    </row>
    <row r="49" spans="1:11" s="6" customFormat="1" x14ac:dyDescent="0.35">
      <c r="A49" s="6" t="s">
        <v>270</v>
      </c>
      <c r="B49" s="6" t="s">
        <v>273</v>
      </c>
      <c r="C49" s="7">
        <v>44299</v>
      </c>
      <c r="D49" s="7">
        <v>45099</v>
      </c>
      <c r="E49" s="6" t="s">
        <v>343</v>
      </c>
      <c r="F49" s="6" t="s">
        <v>273</v>
      </c>
      <c r="G49" s="8"/>
      <c r="H49" s="8"/>
      <c r="I49" s="8"/>
      <c r="J49" s="9"/>
    </row>
    <row r="50" spans="1:11" s="6" customFormat="1" x14ac:dyDescent="0.35">
      <c r="A50" s="6" t="s">
        <v>271</v>
      </c>
      <c r="B50" s="6" t="s">
        <v>275</v>
      </c>
      <c r="C50" s="7">
        <v>44299</v>
      </c>
      <c r="D50" s="7">
        <v>45099</v>
      </c>
      <c r="E50" s="6" t="s">
        <v>342</v>
      </c>
      <c r="F50" s="6" t="s">
        <v>275</v>
      </c>
      <c r="G50" s="8"/>
      <c r="H50" s="8"/>
      <c r="I50" s="8"/>
      <c r="J50" s="9"/>
    </row>
    <row r="51" spans="1:11" s="6" customFormat="1" x14ac:dyDescent="0.35">
      <c r="A51" s="6" t="s">
        <v>238</v>
      </c>
      <c r="B51" s="6" t="s">
        <v>237</v>
      </c>
      <c r="C51" s="7">
        <v>44004</v>
      </c>
      <c r="D51" s="7">
        <v>45017</v>
      </c>
      <c r="E51" s="6" t="s">
        <v>332</v>
      </c>
      <c r="F51" s="6" t="s">
        <v>237</v>
      </c>
      <c r="G51" s="8"/>
      <c r="H51" s="8"/>
      <c r="I51" s="8"/>
      <c r="J51" s="9"/>
    </row>
    <row r="52" spans="1:11" s="6" customFormat="1" x14ac:dyDescent="0.35">
      <c r="A52" s="6" t="s">
        <v>239</v>
      </c>
      <c r="B52" s="6" t="s">
        <v>240</v>
      </c>
      <c r="C52" s="7">
        <v>44004</v>
      </c>
      <c r="D52" s="7">
        <v>45017</v>
      </c>
      <c r="E52" s="6" t="s">
        <v>333</v>
      </c>
      <c r="F52" s="6" t="s">
        <v>240</v>
      </c>
      <c r="G52" s="8"/>
      <c r="H52" s="8"/>
      <c r="I52" s="8"/>
      <c r="J52" s="9"/>
    </row>
    <row r="53" spans="1:11" s="6" customFormat="1" x14ac:dyDescent="0.35">
      <c r="A53" s="6" t="s">
        <v>241</v>
      </c>
      <c r="B53" s="6" t="s">
        <v>242</v>
      </c>
      <c r="C53" s="7">
        <v>44004</v>
      </c>
      <c r="D53" s="7">
        <v>45017</v>
      </c>
      <c r="E53" s="6" t="s">
        <v>334</v>
      </c>
      <c r="F53" s="6" t="s">
        <v>242</v>
      </c>
      <c r="G53" s="8"/>
      <c r="H53" s="8"/>
      <c r="I53" s="8"/>
      <c r="J53" s="9"/>
    </row>
    <row r="54" spans="1:11" s="6" customFormat="1" x14ac:dyDescent="0.35">
      <c r="A54" s="6" t="s">
        <v>243</v>
      </c>
      <c r="B54" s="6" t="s">
        <v>244</v>
      </c>
      <c r="C54" s="7">
        <v>44004</v>
      </c>
      <c r="D54" s="7">
        <v>45017</v>
      </c>
      <c r="E54" s="6" t="s">
        <v>335</v>
      </c>
      <c r="F54" s="6" t="s">
        <v>244</v>
      </c>
      <c r="G54" s="8"/>
      <c r="H54" s="8"/>
      <c r="I54" s="8"/>
      <c r="J54" s="9"/>
    </row>
    <row r="55" spans="1:11" s="6" customFormat="1" x14ac:dyDescent="0.35">
      <c r="A55" s="6" t="s">
        <v>260</v>
      </c>
      <c r="B55" s="6" t="s">
        <v>264</v>
      </c>
      <c r="C55" s="7">
        <v>44131</v>
      </c>
      <c r="D55" s="7">
        <v>45017</v>
      </c>
      <c r="E55" s="6" t="s">
        <v>263</v>
      </c>
      <c r="F55" s="6" t="s">
        <v>264</v>
      </c>
      <c r="G55" s="8"/>
      <c r="H55" s="8"/>
      <c r="I55" s="8"/>
      <c r="J55" s="9"/>
    </row>
    <row r="56" spans="1:11" s="6" customFormat="1" x14ac:dyDescent="0.35">
      <c r="A56" s="6" t="s">
        <v>261</v>
      </c>
      <c r="B56" s="6" t="s">
        <v>266</v>
      </c>
      <c r="C56" s="7">
        <v>44131</v>
      </c>
      <c r="D56" s="7">
        <v>45017</v>
      </c>
      <c r="E56" s="6" t="s">
        <v>336</v>
      </c>
      <c r="F56" s="6" t="s">
        <v>266</v>
      </c>
      <c r="G56" s="8"/>
      <c r="H56" s="8"/>
      <c r="I56" s="8"/>
      <c r="J56" s="9"/>
    </row>
    <row r="57" spans="1:11" s="6" customFormat="1" x14ac:dyDescent="0.35">
      <c r="A57" s="6" t="s">
        <v>259</v>
      </c>
      <c r="B57" s="6" t="s">
        <v>265</v>
      </c>
      <c r="C57" s="7">
        <v>44131</v>
      </c>
      <c r="D57" s="7">
        <v>45017</v>
      </c>
      <c r="E57" s="6" t="s">
        <v>337</v>
      </c>
      <c r="F57" s="6" t="s">
        <v>265</v>
      </c>
      <c r="G57" s="8"/>
      <c r="H57" s="8"/>
      <c r="I57" s="8"/>
      <c r="J57" s="9"/>
    </row>
    <row r="58" spans="1:11" s="6" customFormat="1" x14ac:dyDescent="0.35">
      <c r="A58" s="6" t="s">
        <v>262</v>
      </c>
      <c r="B58" s="6" t="s">
        <v>267</v>
      </c>
      <c r="C58" s="7">
        <v>44131</v>
      </c>
      <c r="D58" s="7">
        <v>45017</v>
      </c>
      <c r="E58" s="6" t="s">
        <v>338</v>
      </c>
      <c r="F58" s="6" t="s">
        <v>267</v>
      </c>
      <c r="G58" s="8"/>
      <c r="H58" s="8"/>
      <c r="I58" s="8"/>
      <c r="J58" s="9"/>
    </row>
    <row r="59" spans="1:11" x14ac:dyDescent="0.35">
      <c r="A59" t="s">
        <v>249</v>
      </c>
      <c r="B59" t="s">
        <v>251</v>
      </c>
      <c r="C59" s="4">
        <v>41970</v>
      </c>
      <c r="D59" s="4">
        <v>44907</v>
      </c>
      <c r="E59" t="s">
        <v>253</v>
      </c>
      <c r="F59" s="19" t="s">
        <v>255</v>
      </c>
      <c r="G59" s="3">
        <v>65.109037000000001</v>
      </c>
      <c r="H59" s="3">
        <v>112.019884</v>
      </c>
      <c r="I59" s="18">
        <f>G59/H59</f>
        <v>0.58122749886082725</v>
      </c>
      <c r="J59" s="20" t="s">
        <v>93</v>
      </c>
    </row>
    <row r="60" spans="1:11" x14ac:dyDescent="0.35">
      <c r="A60" t="s">
        <v>250</v>
      </c>
      <c r="B60" t="s">
        <v>252</v>
      </c>
      <c r="C60" s="4">
        <v>41970</v>
      </c>
      <c r="D60" s="4">
        <v>44907</v>
      </c>
      <c r="E60" t="s">
        <v>254</v>
      </c>
      <c r="F60" s="19" t="s">
        <v>256</v>
      </c>
      <c r="G60" s="3">
        <v>66.990170000000006</v>
      </c>
      <c r="H60" s="3">
        <v>112.569861</v>
      </c>
      <c r="I60" s="18">
        <f>G60/H60</f>
        <v>0.59509862946352932</v>
      </c>
      <c r="J60" s="16" t="s">
        <v>93</v>
      </c>
    </row>
    <row r="61" spans="1:11" s="6" customFormat="1" x14ac:dyDescent="0.35">
      <c r="A61" s="6" t="s">
        <v>257</v>
      </c>
      <c r="B61" s="6" t="s">
        <v>258</v>
      </c>
      <c r="C61" s="7">
        <v>43534</v>
      </c>
      <c r="D61" s="7">
        <v>44896</v>
      </c>
      <c r="E61" s="6" t="s">
        <v>344</v>
      </c>
      <c r="F61" s="6" t="s">
        <v>258</v>
      </c>
      <c r="G61" s="8"/>
      <c r="H61" s="8"/>
      <c r="I61" s="8"/>
      <c r="J61" s="9"/>
    </row>
    <row r="62" spans="1:11" x14ac:dyDescent="0.35">
      <c r="A62" t="s">
        <v>245</v>
      </c>
      <c r="B62" t="s">
        <v>246</v>
      </c>
      <c r="C62" s="4">
        <v>42912</v>
      </c>
      <c r="D62" s="4">
        <v>44687</v>
      </c>
      <c r="E62" t="s">
        <v>247</v>
      </c>
      <c r="F62" t="s">
        <v>248</v>
      </c>
      <c r="G62" s="3">
        <v>92.587205999999995</v>
      </c>
      <c r="H62" s="3">
        <v>93.818404000000001</v>
      </c>
      <c r="I62" s="18">
        <f>G62/H62</f>
        <v>0.98687679658247007</v>
      </c>
      <c r="J62" s="16" t="s">
        <v>93</v>
      </c>
    </row>
    <row r="63" spans="1:11" s="14" customFormat="1" ht="15.75" customHeight="1" x14ac:dyDescent="0.35">
      <c r="A63" s="14" t="s">
        <v>185</v>
      </c>
      <c r="B63" s="14" t="s">
        <v>122</v>
      </c>
      <c r="C63" s="4">
        <v>32873</v>
      </c>
      <c r="D63" s="15">
        <v>44155</v>
      </c>
      <c r="E63" s="14" t="s">
        <v>238</v>
      </c>
      <c r="F63" s="14" t="s">
        <v>237</v>
      </c>
      <c r="G63" s="17">
        <v>272.53161499999999</v>
      </c>
      <c r="H63" s="17">
        <v>107.40944399999999</v>
      </c>
      <c r="I63" s="18">
        <f>G63/H63</f>
        <v>2.537315201073008</v>
      </c>
      <c r="J63" s="16" t="s">
        <v>93</v>
      </c>
      <c r="K63" s="14">
        <v>46.97</v>
      </c>
    </row>
    <row r="64" spans="1:11" s="14" customFormat="1" x14ac:dyDescent="0.35">
      <c r="A64" s="14" t="s">
        <v>186</v>
      </c>
      <c r="B64" s="14" t="s">
        <v>187</v>
      </c>
      <c r="C64" s="4">
        <v>32873</v>
      </c>
      <c r="D64" s="15">
        <v>44155</v>
      </c>
      <c r="E64" s="14" t="s">
        <v>239</v>
      </c>
      <c r="F64" s="14" t="s">
        <v>240</v>
      </c>
      <c r="G64" s="17">
        <v>283.74443500000001</v>
      </c>
      <c r="H64" s="17">
        <v>107.626384</v>
      </c>
      <c r="I64" s="18">
        <f t="shared" ref="I64:I71" si="0">G64/H64</f>
        <v>2.6363836120332724</v>
      </c>
      <c r="J64" s="16" t="s">
        <v>93</v>
      </c>
      <c r="K64" s="14">
        <v>36.19</v>
      </c>
    </row>
    <row r="65" spans="1:11" s="14" customFormat="1" ht="15.75" customHeight="1" x14ac:dyDescent="0.35">
      <c r="A65" s="14" t="s">
        <v>234</v>
      </c>
      <c r="B65" s="14" t="s">
        <v>128</v>
      </c>
      <c r="C65" s="4">
        <v>37766</v>
      </c>
      <c r="D65" s="15">
        <v>44155</v>
      </c>
      <c r="E65" s="14" t="s">
        <v>241</v>
      </c>
      <c r="F65" s="14" t="s">
        <v>242</v>
      </c>
      <c r="G65" s="17">
        <v>640.77754900000002</v>
      </c>
      <c r="H65" s="17">
        <v>107.155759</v>
      </c>
      <c r="I65" s="18">
        <f t="shared" si="0"/>
        <v>5.9798703772888215</v>
      </c>
      <c r="J65" s="16" t="s">
        <v>93</v>
      </c>
    </row>
    <row r="66" spans="1:11" s="14" customFormat="1" x14ac:dyDescent="0.35">
      <c r="A66" s="14" t="s">
        <v>235</v>
      </c>
      <c r="B66" s="14" t="s">
        <v>236</v>
      </c>
      <c r="C66" s="4">
        <v>37766</v>
      </c>
      <c r="D66" s="15">
        <v>44155</v>
      </c>
      <c r="E66" s="14" t="s">
        <v>243</v>
      </c>
      <c r="F66" s="14" t="s">
        <v>244</v>
      </c>
      <c r="G66" s="17">
        <v>652.08111799999995</v>
      </c>
      <c r="H66" s="17">
        <v>107.37414099999999</v>
      </c>
      <c r="I66" s="18">
        <f t="shared" si="0"/>
        <v>6.0729809982833762</v>
      </c>
      <c r="J66" s="16" t="s">
        <v>93</v>
      </c>
    </row>
    <row r="67" spans="1:11" s="14" customFormat="1" ht="15.75" customHeight="1" x14ac:dyDescent="0.35">
      <c r="A67" s="14" t="s">
        <v>232</v>
      </c>
      <c r="B67" s="14" t="s">
        <v>121</v>
      </c>
      <c r="C67" s="4">
        <v>37232</v>
      </c>
      <c r="D67" s="15">
        <v>44092</v>
      </c>
      <c r="E67" s="14" t="s">
        <v>218</v>
      </c>
      <c r="F67" s="14" t="s">
        <v>135</v>
      </c>
      <c r="G67" s="17">
        <v>67.329212999999996</v>
      </c>
      <c r="H67" s="17">
        <v>133.567058</v>
      </c>
      <c r="I67" s="18">
        <f t="shared" si="0"/>
        <v>0.50408546843938118</v>
      </c>
      <c r="J67" s="16" t="s">
        <v>93</v>
      </c>
      <c r="K67" s="14">
        <v>27.95</v>
      </c>
    </row>
    <row r="68" spans="1:11" s="14" customFormat="1" x14ac:dyDescent="0.35">
      <c r="A68" s="14" t="s">
        <v>233</v>
      </c>
      <c r="B68" s="14" t="s">
        <v>231</v>
      </c>
      <c r="C68" s="4">
        <v>37232</v>
      </c>
      <c r="D68" s="15">
        <v>44092</v>
      </c>
      <c r="E68" s="14" t="s">
        <v>219</v>
      </c>
      <c r="F68" s="14" t="s">
        <v>225</v>
      </c>
      <c r="G68" s="17">
        <v>66.988331000000002</v>
      </c>
      <c r="H68" s="17">
        <v>135.37749600000001</v>
      </c>
      <c r="I68" s="18">
        <f t="shared" si="0"/>
        <v>0.49482619326922694</v>
      </c>
      <c r="J68" s="16" t="s">
        <v>93</v>
      </c>
      <c r="K68" s="14">
        <v>28.62</v>
      </c>
    </row>
    <row r="69" spans="1:11" s="14" customFormat="1" ht="15.75" customHeight="1" x14ac:dyDescent="0.35">
      <c r="A69" s="14" t="s">
        <v>229</v>
      </c>
      <c r="B69" s="14" t="s">
        <v>230</v>
      </c>
      <c r="C69" s="15">
        <v>42886</v>
      </c>
      <c r="D69" s="15">
        <v>43966</v>
      </c>
      <c r="E69" s="14" t="s">
        <v>185</v>
      </c>
      <c r="F69" s="14" t="s">
        <v>122</v>
      </c>
      <c r="G69" s="17">
        <v>23911.811025999999</v>
      </c>
      <c r="H69" s="17">
        <v>278.76806599999998</v>
      </c>
      <c r="I69" s="18">
        <f t="shared" si="0"/>
        <v>85.776722452850834</v>
      </c>
      <c r="J69" s="16" t="s">
        <v>93</v>
      </c>
      <c r="K69" s="14">
        <v>1982.37</v>
      </c>
    </row>
    <row r="70" spans="1:11" x14ac:dyDescent="0.35">
      <c r="A70" t="s">
        <v>216</v>
      </c>
      <c r="B70" t="s">
        <v>124</v>
      </c>
      <c r="C70" s="4">
        <v>39071</v>
      </c>
      <c r="D70" s="4">
        <v>43812</v>
      </c>
      <c r="E70" t="s">
        <v>218</v>
      </c>
      <c r="F70" t="s">
        <v>135</v>
      </c>
      <c r="G70" s="18">
        <v>99.868083999999996</v>
      </c>
      <c r="H70" s="18">
        <v>139.190832</v>
      </c>
      <c r="I70" s="18">
        <f t="shared" si="0"/>
        <v>0.71749038758529726</v>
      </c>
      <c r="J70" s="5" t="s">
        <v>93</v>
      </c>
      <c r="K70" s="12">
        <v>0</v>
      </c>
    </row>
    <row r="71" spans="1:11" x14ac:dyDescent="0.35">
      <c r="A71" t="s">
        <v>217</v>
      </c>
      <c r="B71" t="s">
        <v>224</v>
      </c>
      <c r="C71" s="4">
        <v>39071</v>
      </c>
      <c r="D71" s="4">
        <v>43812</v>
      </c>
      <c r="E71" t="s">
        <v>219</v>
      </c>
      <c r="F71" t="s">
        <v>225</v>
      </c>
      <c r="G71" s="18">
        <v>100.85086200000001</v>
      </c>
      <c r="H71" s="18">
        <v>140.872265</v>
      </c>
      <c r="I71" s="18">
        <f t="shared" si="0"/>
        <v>0.71590289259564333</v>
      </c>
      <c r="J71" s="5" t="s">
        <v>93</v>
      </c>
      <c r="K71" s="12">
        <v>0</v>
      </c>
    </row>
    <row r="72" spans="1:11" s="6" customFormat="1" x14ac:dyDescent="0.35">
      <c r="A72" s="6" t="s">
        <v>212</v>
      </c>
      <c r="B72" s="6" t="s">
        <v>51</v>
      </c>
      <c r="C72" s="7">
        <v>39790</v>
      </c>
      <c r="D72" s="7">
        <v>43797</v>
      </c>
      <c r="E72" s="6" t="s">
        <v>222</v>
      </c>
      <c r="F72" s="6" t="s">
        <v>51</v>
      </c>
      <c r="G72" s="8"/>
      <c r="H72" s="8"/>
      <c r="I72" s="8"/>
      <c r="J72" s="9"/>
    </row>
    <row r="73" spans="1:11" s="6" customFormat="1" x14ac:dyDescent="0.35">
      <c r="A73" s="6" t="s">
        <v>213</v>
      </c>
      <c r="B73" s="6" t="s">
        <v>226</v>
      </c>
      <c r="C73" s="7">
        <v>39790</v>
      </c>
      <c r="D73" s="7">
        <v>43797</v>
      </c>
      <c r="E73" s="6" t="s">
        <v>223</v>
      </c>
      <c r="F73" s="6" t="s">
        <v>226</v>
      </c>
      <c r="G73" s="8"/>
      <c r="H73" s="8"/>
      <c r="I73" s="8"/>
      <c r="J73" s="9"/>
    </row>
    <row r="74" spans="1:11" s="6" customFormat="1" x14ac:dyDescent="0.35">
      <c r="A74" s="6" t="s">
        <v>214</v>
      </c>
      <c r="B74" s="6" t="s">
        <v>227</v>
      </c>
      <c r="C74" s="7">
        <v>43263</v>
      </c>
      <c r="D74" s="7">
        <v>43797</v>
      </c>
      <c r="E74" s="6" t="s">
        <v>220</v>
      </c>
      <c r="F74" s="6" t="s">
        <v>227</v>
      </c>
      <c r="G74" s="8"/>
      <c r="H74" s="8"/>
      <c r="I74" s="8"/>
      <c r="J74" s="9"/>
    </row>
    <row r="75" spans="1:11" s="6" customFormat="1" x14ac:dyDescent="0.35">
      <c r="A75" s="6" t="s">
        <v>215</v>
      </c>
      <c r="B75" s="6" t="s">
        <v>228</v>
      </c>
      <c r="C75" s="7">
        <v>43263</v>
      </c>
      <c r="D75" s="7">
        <v>43797</v>
      </c>
      <c r="E75" s="6" t="s">
        <v>221</v>
      </c>
      <c r="F75" s="6" t="s">
        <v>228</v>
      </c>
      <c r="G75" s="8"/>
      <c r="H75" s="8"/>
      <c r="I75" s="8"/>
      <c r="J75" s="9"/>
    </row>
    <row r="76" spans="1:11" x14ac:dyDescent="0.35">
      <c r="A76" t="s">
        <v>205</v>
      </c>
      <c r="B76" t="s">
        <v>209</v>
      </c>
      <c r="C76" s="4">
        <v>30316</v>
      </c>
      <c r="D76" s="4">
        <v>43693</v>
      </c>
      <c r="E76" t="s">
        <v>207</v>
      </c>
      <c r="F76" t="s">
        <v>117</v>
      </c>
      <c r="G76" s="3">
        <v>111.0355216</v>
      </c>
      <c r="H76" s="3">
        <v>102.4981609</v>
      </c>
      <c r="I76" s="3">
        <f>G76/H76</f>
        <v>1.0832928183787538</v>
      </c>
      <c r="J76" s="5" t="s">
        <v>93</v>
      </c>
      <c r="K76" s="12">
        <v>0</v>
      </c>
    </row>
    <row r="77" spans="1:11" x14ac:dyDescent="0.35">
      <c r="A77" t="s">
        <v>206</v>
      </c>
      <c r="B77" t="s">
        <v>210</v>
      </c>
      <c r="C77" s="4">
        <v>30316</v>
      </c>
      <c r="D77" s="4">
        <v>43693</v>
      </c>
      <c r="E77" t="s">
        <v>208</v>
      </c>
      <c r="F77" t="s">
        <v>211</v>
      </c>
      <c r="G77" s="3">
        <v>110.93587309999999</v>
      </c>
      <c r="H77" s="3">
        <v>102.5574565</v>
      </c>
      <c r="I77" s="3">
        <f t="shared" ref="I77" si="1">G77/H77</f>
        <v>1.0816948556051602</v>
      </c>
      <c r="J77" s="5" t="s">
        <v>93</v>
      </c>
      <c r="K77" s="13">
        <v>0</v>
      </c>
    </row>
    <row r="78" spans="1:11" x14ac:dyDescent="0.35">
      <c r="A78" t="s">
        <v>202</v>
      </c>
      <c r="B78" t="s">
        <v>203</v>
      </c>
      <c r="C78" s="4">
        <v>41963</v>
      </c>
      <c r="D78" s="4">
        <v>43437</v>
      </c>
      <c r="E78" t="s">
        <v>204</v>
      </c>
      <c r="F78" t="s">
        <v>130</v>
      </c>
      <c r="G78" s="3">
        <v>96.913200000000003</v>
      </c>
      <c r="H78" s="3">
        <v>53.732500000000002</v>
      </c>
      <c r="I78" s="3">
        <f t="shared" ref="I78:I84" si="2">G78/H78</f>
        <v>1.803623505327316</v>
      </c>
      <c r="J78" s="5" t="s">
        <v>93</v>
      </c>
      <c r="K78" s="12">
        <v>0</v>
      </c>
    </row>
    <row r="79" spans="1:11" x14ac:dyDescent="0.35">
      <c r="A79" t="s">
        <v>182</v>
      </c>
      <c r="B79" t="s">
        <v>136</v>
      </c>
      <c r="C79" s="4">
        <v>38373</v>
      </c>
      <c r="D79" s="4">
        <v>43336</v>
      </c>
      <c r="E79" t="s">
        <v>185</v>
      </c>
      <c r="F79" t="s">
        <v>122</v>
      </c>
      <c r="G79" s="3">
        <v>117.4058</v>
      </c>
      <c r="H79" s="3">
        <v>341.11649999999997</v>
      </c>
      <c r="I79" s="3">
        <f t="shared" si="2"/>
        <v>0.34418094697852497</v>
      </c>
      <c r="J79" s="5" t="s">
        <v>93</v>
      </c>
      <c r="K79" s="12">
        <v>15.36</v>
      </c>
    </row>
    <row r="80" spans="1:11" x14ac:dyDescent="0.35">
      <c r="A80" t="s">
        <v>183</v>
      </c>
      <c r="B80" t="s">
        <v>184</v>
      </c>
      <c r="C80" s="4">
        <v>38373</v>
      </c>
      <c r="D80" s="4">
        <v>43336</v>
      </c>
      <c r="E80" t="s">
        <v>186</v>
      </c>
      <c r="F80" t="s">
        <v>187</v>
      </c>
      <c r="G80" s="3">
        <v>117.02889999999999</v>
      </c>
      <c r="H80" s="3">
        <v>341.72120000000001</v>
      </c>
      <c r="I80" s="3">
        <f t="shared" si="2"/>
        <v>0.34246894837077707</v>
      </c>
      <c r="J80" s="5" t="s">
        <v>93</v>
      </c>
      <c r="K80" s="13">
        <v>15.91</v>
      </c>
    </row>
    <row r="81" spans="1:11" x14ac:dyDescent="0.35">
      <c r="A81" t="s">
        <v>188</v>
      </c>
      <c r="B81" t="s">
        <v>12</v>
      </c>
      <c r="C81" s="4">
        <v>40387</v>
      </c>
      <c r="D81" s="4">
        <v>43336</v>
      </c>
      <c r="E81" t="s">
        <v>191</v>
      </c>
      <c r="F81" t="s">
        <v>153</v>
      </c>
      <c r="G81" s="3">
        <v>107.62</v>
      </c>
      <c r="H81" s="3">
        <v>77.983699999999999</v>
      </c>
      <c r="I81" s="3">
        <f t="shared" si="2"/>
        <v>1.3800319810421922</v>
      </c>
      <c r="J81" s="5" t="s">
        <v>93</v>
      </c>
      <c r="K81" s="12">
        <v>2.11</v>
      </c>
    </row>
    <row r="82" spans="1:11" x14ac:dyDescent="0.35">
      <c r="A82" t="s">
        <v>189</v>
      </c>
      <c r="B82" t="s">
        <v>192</v>
      </c>
      <c r="C82" s="4">
        <v>40387</v>
      </c>
      <c r="D82" s="4">
        <v>43336</v>
      </c>
      <c r="E82" t="s">
        <v>190</v>
      </c>
      <c r="F82" t="s">
        <v>193</v>
      </c>
      <c r="G82" s="3">
        <v>107.5301</v>
      </c>
      <c r="H82" s="3">
        <v>78.158600000000007</v>
      </c>
      <c r="I82" s="3">
        <f t="shared" si="2"/>
        <v>1.3757935786976736</v>
      </c>
      <c r="J82" s="5" t="s">
        <v>93</v>
      </c>
      <c r="K82" s="12">
        <v>2.13</v>
      </c>
    </row>
    <row r="83" spans="1:11" x14ac:dyDescent="0.35">
      <c r="A83" t="s">
        <v>194</v>
      </c>
      <c r="B83" t="s">
        <v>125</v>
      </c>
      <c r="C83" s="4">
        <v>36677</v>
      </c>
      <c r="D83" s="4">
        <v>43336</v>
      </c>
      <c r="E83" t="s">
        <v>197</v>
      </c>
      <c r="F83" t="s">
        <v>199</v>
      </c>
      <c r="G83" s="3">
        <v>121.4986529</v>
      </c>
      <c r="H83" s="3">
        <v>144.40484309999999</v>
      </c>
      <c r="I83" s="3">
        <f t="shared" si="2"/>
        <v>0.8413751941537202</v>
      </c>
      <c r="J83" s="5" t="s">
        <v>93</v>
      </c>
      <c r="K83" s="12">
        <v>32.69</v>
      </c>
    </row>
    <row r="84" spans="1:11" x14ac:dyDescent="0.35">
      <c r="A84" t="s">
        <v>195</v>
      </c>
      <c r="B84" t="s">
        <v>196</v>
      </c>
      <c r="C84" s="4">
        <v>36677</v>
      </c>
      <c r="D84" s="4">
        <v>43336</v>
      </c>
      <c r="E84" t="s">
        <v>198</v>
      </c>
      <c r="F84" t="s">
        <v>200</v>
      </c>
      <c r="G84" s="3">
        <v>120.9228408</v>
      </c>
      <c r="H84" s="3">
        <v>144.80287849999999</v>
      </c>
      <c r="I84" s="3">
        <f t="shared" si="2"/>
        <v>0.83508589092032459</v>
      </c>
      <c r="J84" s="5" t="s">
        <v>93</v>
      </c>
      <c r="K84" s="13">
        <v>33.659999999999997</v>
      </c>
    </row>
    <row r="85" spans="1:11" s="6" customFormat="1" x14ac:dyDescent="0.35">
      <c r="A85" s="6" t="s">
        <v>10</v>
      </c>
      <c r="B85" s="6" t="s">
        <v>120</v>
      </c>
      <c r="C85" s="7">
        <v>40807</v>
      </c>
      <c r="D85" s="7">
        <v>42723</v>
      </c>
      <c r="E85" s="6" t="s">
        <v>175</v>
      </c>
      <c r="F85" s="6" t="s">
        <v>120</v>
      </c>
      <c r="G85" s="8"/>
      <c r="H85" s="8"/>
      <c r="I85" s="8"/>
      <c r="J85" s="9"/>
    </row>
    <row r="86" spans="1:11" s="6" customFormat="1" x14ac:dyDescent="0.35">
      <c r="A86" s="6" t="s">
        <v>176</v>
      </c>
      <c r="B86" s="6" t="s">
        <v>177</v>
      </c>
      <c r="C86" s="7">
        <v>40807</v>
      </c>
      <c r="D86" s="7">
        <v>42723</v>
      </c>
      <c r="E86" s="6" t="s">
        <v>178</v>
      </c>
      <c r="F86" s="6" t="s">
        <v>177</v>
      </c>
      <c r="G86" s="8"/>
      <c r="H86" s="8"/>
      <c r="I86" s="8"/>
      <c r="J86" s="9"/>
    </row>
    <row r="87" spans="1:11" s="6" customFormat="1" x14ac:dyDescent="0.35">
      <c r="A87" s="6" t="s">
        <v>179</v>
      </c>
      <c r="B87" s="6" t="s">
        <v>180</v>
      </c>
      <c r="C87" s="7">
        <v>39350</v>
      </c>
      <c r="D87" s="7">
        <v>42723</v>
      </c>
      <c r="E87" s="6" t="s">
        <v>181</v>
      </c>
      <c r="F87" s="6" t="s">
        <v>180</v>
      </c>
      <c r="G87" s="8"/>
      <c r="H87" s="8"/>
      <c r="I87" s="8"/>
      <c r="J87" s="9"/>
    </row>
    <row r="88" spans="1:11" s="6" customFormat="1" x14ac:dyDescent="0.35">
      <c r="A88" s="6" t="s">
        <v>98</v>
      </c>
      <c r="B88" s="6" t="s">
        <v>121</v>
      </c>
      <c r="C88" s="7">
        <v>40004</v>
      </c>
      <c r="D88" s="7">
        <v>42430</v>
      </c>
      <c r="E88" s="6" t="s">
        <v>160</v>
      </c>
      <c r="F88" s="6" t="s">
        <v>121</v>
      </c>
      <c r="G88" s="8"/>
      <c r="H88" s="8"/>
      <c r="I88" s="8"/>
      <c r="J88" s="9"/>
    </row>
    <row r="89" spans="1:11" s="6" customFormat="1" x14ac:dyDescent="0.35">
      <c r="A89" s="6" t="s">
        <v>99</v>
      </c>
      <c r="B89" s="6" t="s">
        <v>122</v>
      </c>
      <c r="C89" s="7">
        <v>32873</v>
      </c>
      <c r="D89" s="7">
        <v>42430</v>
      </c>
      <c r="E89" s="6" t="s">
        <v>161</v>
      </c>
      <c r="F89" s="6" t="s">
        <v>122</v>
      </c>
      <c r="G89" s="8"/>
      <c r="H89" s="8"/>
      <c r="I89" s="8"/>
      <c r="J89" s="9"/>
    </row>
    <row r="90" spans="1:11" s="6" customFormat="1" x14ac:dyDescent="0.35">
      <c r="A90" s="6" t="s">
        <v>137</v>
      </c>
      <c r="B90" s="6" t="s">
        <v>136</v>
      </c>
      <c r="C90" s="7">
        <v>38373</v>
      </c>
      <c r="D90" s="7">
        <v>42430</v>
      </c>
      <c r="E90" s="6" t="s">
        <v>163</v>
      </c>
      <c r="F90" s="6" t="s">
        <v>136</v>
      </c>
      <c r="G90" s="8"/>
      <c r="H90" s="8"/>
      <c r="I90" s="8"/>
      <c r="J90" s="9"/>
    </row>
    <row r="91" spans="1:11" s="6" customFormat="1" x14ac:dyDescent="0.35">
      <c r="A91" s="6" t="s">
        <v>113</v>
      </c>
      <c r="B91" s="6" t="s">
        <v>89</v>
      </c>
      <c r="C91" s="7">
        <v>39619</v>
      </c>
      <c r="D91" s="7">
        <v>42430</v>
      </c>
      <c r="E91" s="6" t="s">
        <v>164</v>
      </c>
      <c r="F91" s="6" t="s">
        <v>89</v>
      </c>
      <c r="G91" s="8"/>
      <c r="H91" s="8"/>
      <c r="I91" s="8"/>
      <c r="J91" s="9"/>
    </row>
    <row r="92" spans="1:11" s="6" customFormat="1" x14ac:dyDescent="0.35">
      <c r="A92" s="6" t="s">
        <v>145</v>
      </c>
      <c r="B92" s="6" t="s">
        <v>146</v>
      </c>
      <c r="C92" s="7">
        <v>42159</v>
      </c>
      <c r="D92" s="7">
        <v>42430</v>
      </c>
      <c r="E92" s="6" t="s">
        <v>165</v>
      </c>
      <c r="F92" s="6" t="s">
        <v>146</v>
      </c>
      <c r="G92" s="8"/>
      <c r="H92" s="8"/>
      <c r="I92" s="8"/>
      <c r="J92" s="9"/>
    </row>
    <row r="93" spans="1:11" s="6" customFormat="1" x14ac:dyDescent="0.35">
      <c r="A93" s="6" t="s">
        <v>106</v>
      </c>
      <c r="B93" s="6" t="s">
        <v>130</v>
      </c>
      <c r="C93" s="7">
        <v>37201</v>
      </c>
      <c r="D93" s="7">
        <v>42430</v>
      </c>
      <c r="E93" s="6" t="s">
        <v>166</v>
      </c>
      <c r="F93" s="6" t="s">
        <v>130</v>
      </c>
      <c r="G93" s="8"/>
      <c r="H93" s="8"/>
      <c r="I93" s="8"/>
      <c r="J93" s="9"/>
    </row>
    <row r="94" spans="1:11" s="6" customFormat="1" x14ac:dyDescent="0.35">
      <c r="A94" s="6" t="s">
        <v>148</v>
      </c>
      <c r="B94" s="6" t="s">
        <v>147</v>
      </c>
      <c r="C94" s="7">
        <v>38733</v>
      </c>
      <c r="D94" s="7">
        <v>42430</v>
      </c>
      <c r="E94" s="6" t="s">
        <v>167</v>
      </c>
      <c r="F94" s="6" t="s">
        <v>147</v>
      </c>
      <c r="G94" s="8"/>
      <c r="H94" s="8"/>
      <c r="I94" s="8"/>
      <c r="J94" s="9"/>
    </row>
    <row r="95" spans="1:11" s="6" customFormat="1" x14ac:dyDescent="0.35">
      <c r="A95" s="6" t="s">
        <v>150</v>
      </c>
      <c r="B95" s="6" t="s">
        <v>149</v>
      </c>
      <c r="C95" s="7">
        <v>38671</v>
      </c>
      <c r="D95" s="7">
        <v>42430</v>
      </c>
      <c r="E95" s="6" t="s">
        <v>168</v>
      </c>
      <c r="F95" s="6" t="s">
        <v>149</v>
      </c>
      <c r="G95" s="8"/>
      <c r="H95" s="8"/>
      <c r="I95" s="8"/>
      <c r="J95" s="9"/>
    </row>
    <row r="96" spans="1:11" s="6" customFormat="1" x14ac:dyDescent="0.35">
      <c r="A96" s="6" t="s">
        <v>152</v>
      </c>
      <c r="B96" s="6" t="s">
        <v>151</v>
      </c>
      <c r="C96" s="7">
        <v>39545</v>
      </c>
      <c r="D96" s="7">
        <v>42430</v>
      </c>
      <c r="E96" s="6" t="s">
        <v>169</v>
      </c>
      <c r="F96" s="6" t="s">
        <v>151</v>
      </c>
      <c r="G96" s="8"/>
      <c r="H96" s="8"/>
      <c r="I96" s="8"/>
      <c r="J96" s="9"/>
    </row>
    <row r="97" spans="1:10" s="6" customFormat="1" x14ac:dyDescent="0.35">
      <c r="A97" s="6" t="s">
        <v>103</v>
      </c>
      <c r="B97" s="6" t="s">
        <v>128</v>
      </c>
      <c r="C97" s="7">
        <v>37766</v>
      </c>
      <c r="D97" s="7">
        <v>42430</v>
      </c>
      <c r="E97" s="6" t="s">
        <v>162</v>
      </c>
      <c r="F97" s="6" t="s">
        <v>128</v>
      </c>
      <c r="G97" s="8"/>
      <c r="H97" s="8"/>
      <c r="I97" s="8"/>
      <c r="J97" s="9"/>
    </row>
    <row r="98" spans="1:10" s="6" customFormat="1" x14ac:dyDescent="0.35">
      <c r="A98" s="6" t="s">
        <v>154</v>
      </c>
      <c r="B98" s="6" t="s">
        <v>153</v>
      </c>
      <c r="C98" s="7">
        <v>37767</v>
      </c>
      <c r="D98" s="7">
        <v>42430</v>
      </c>
      <c r="E98" s="6" t="s">
        <v>170</v>
      </c>
      <c r="F98" s="6" t="s">
        <v>153</v>
      </c>
      <c r="G98" s="8"/>
      <c r="H98" s="8"/>
      <c r="I98" s="8"/>
      <c r="J98" s="9"/>
    </row>
    <row r="99" spans="1:10" s="6" customFormat="1" x14ac:dyDescent="0.35">
      <c r="A99" s="6" t="s">
        <v>156</v>
      </c>
      <c r="B99" s="6" t="s">
        <v>155</v>
      </c>
      <c r="C99" s="7">
        <v>38733</v>
      </c>
      <c r="D99" s="7">
        <v>42430</v>
      </c>
      <c r="E99" s="6" t="s">
        <v>171</v>
      </c>
      <c r="F99" s="6" t="s">
        <v>155</v>
      </c>
      <c r="G99" s="8"/>
      <c r="H99" s="8"/>
      <c r="I99" s="8"/>
      <c r="J99" s="9"/>
    </row>
    <row r="100" spans="1:10" s="6" customFormat="1" x14ac:dyDescent="0.35">
      <c r="A100" s="6" t="s">
        <v>157</v>
      </c>
      <c r="B100" s="6" t="s">
        <v>12</v>
      </c>
      <c r="C100" s="7">
        <v>40387</v>
      </c>
      <c r="D100" s="7">
        <v>42430</v>
      </c>
      <c r="E100" s="6" t="s">
        <v>172</v>
      </c>
      <c r="F100" s="6" t="s">
        <v>12</v>
      </c>
      <c r="G100" s="8"/>
      <c r="H100" s="8"/>
      <c r="I100" s="8"/>
      <c r="J100" s="9"/>
    </row>
    <row r="101" spans="1:10" s="6" customFormat="1" x14ac:dyDescent="0.35">
      <c r="A101" s="6" t="s">
        <v>159</v>
      </c>
      <c r="B101" s="6" t="s">
        <v>158</v>
      </c>
      <c r="C101" s="7">
        <v>41359</v>
      </c>
      <c r="D101" s="7">
        <v>42430</v>
      </c>
      <c r="E101" s="6" t="s">
        <v>173</v>
      </c>
      <c r="F101" s="6" t="s">
        <v>158</v>
      </c>
      <c r="G101" s="8"/>
      <c r="H101" s="8"/>
      <c r="I101" s="8"/>
      <c r="J101" s="9"/>
    </row>
    <row r="102" spans="1:10" x14ac:dyDescent="0.35">
      <c r="A102" t="s">
        <v>101</v>
      </c>
      <c r="B102" t="s">
        <v>126</v>
      </c>
      <c r="C102" s="4">
        <v>33511</v>
      </c>
      <c r="D102" s="4">
        <v>42349</v>
      </c>
      <c r="E102" t="s">
        <v>134</v>
      </c>
      <c r="F102" t="s">
        <v>135</v>
      </c>
      <c r="G102" s="3">
        <v>110.246532208815</v>
      </c>
      <c r="H102" s="3">
        <v>99.791777874394896</v>
      </c>
      <c r="I102" s="3">
        <f>G102/H102</f>
        <v>1.1047656886880921</v>
      </c>
      <c r="J102" s="5" t="s">
        <v>92</v>
      </c>
    </row>
    <row r="103" spans="1:10" x14ac:dyDescent="0.35">
      <c r="A103" t="s">
        <v>102</v>
      </c>
      <c r="B103" t="s">
        <v>127</v>
      </c>
      <c r="C103" s="4">
        <v>33054</v>
      </c>
      <c r="D103" s="4">
        <v>42349</v>
      </c>
      <c r="E103" t="s">
        <v>134</v>
      </c>
      <c r="F103" t="s">
        <v>135</v>
      </c>
      <c r="G103" s="3">
        <v>137.35184437102299</v>
      </c>
      <c r="H103" s="3">
        <v>99.791777874394896</v>
      </c>
      <c r="I103" s="3">
        <f>G103/H103</f>
        <v>1.3763843805238534</v>
      </c>
      <c r="J103" s="5" t="s">
        <v>92</v>
      </c>
    </row>
    <row r="104" spans="1:10" x14ac:dyDescent="0.35">
      <c r="A104" t="s">
        <v>100</v>
      </c>
      <c r="B104" t="s">
        <v>123</v>
      </c>
      <c r="C104" s="4">
        <v>37233</v>
      </c>
      <c r="D104" s="4">
        <v>41977</v>
      </c>
      <c r="E104" t="s">
        <v>99</v>
      </c>
      <c r="F104" t="s">
        <v>122</v>
      </c>
      <c r="G104" s="3">
        <v>162.7362</v>
      </c>
      <c r="H104" s="3">
        <v>381.71249999999998</v>
      </c>
      <c r="I104" s="3">
        <f>G104/H104</f>
        <v>0.42633185971117005</v>
      </c>
      <c r="J104" s="5" t="s">
        <v>92</v>
      </c>
    </row>
    <row r="105" spans="1:10" x14ac:dyDescent="0.35">
      <c r="A105" t="s">
        <v>104</v>
      </c>
      <c r="B105" t="s">
        <v>129</v>
      </c>
      <c r="C105" s="4">
        <v>37232</v>
      </c>
      <c r="D105" s="4">
        <v>41977</v>
      </c>
      <c r="E105" t="s">
        <v>103</v>
      </c>
      <c r="F105" t="s">
        <v>128</v>
      </c>
      <c r="G105" s="3">
        <v>199.52235300000001</v>
      </c>
      <c r="H105" s="3">
        <v>473.60977600000001</v>
      </c>
      <c r="I105" s="3">
        <f>G105/H105</f>
        <v>0.4212800560941124</v>
      </c>
      <c r="J105" s="5" t="s">
        <v>92</v>
      </c>
    </row>
    <row r="106" spans="1:10" s="6" customFormat="1" x14ac:dyDescent="0.35">
      <c r="A106" s="6" t="s">
        <v>115</v>
      </c>
      <c r="B106" s="6" t="s">
        <v>116</v>
      </c>
      <c r="C106" s="7">
        <v>37138</v>
      </c>
      <c r="D106" s="7">
        <v>41040</v>
      </c>
      <c r="E106" s="6" t="s">
        <v>144</v>
      </c>
      <c r="F106" s="6" t="s">
        <v>116</v>
      </c>
      <c r="G106" s="8"/>
      <c r="H106" s="8"/>
      <c r="I106" s="8"/>
      <c r="J106" s="9"/>
    </row>
    <row r="107" spans="1:10" s="6" customFormat="1" x14ac:dyDescent="0.35">
      <c r="A107" s="6" t="s">
        <v>132</v>
      </c>
      <c r="B107" s="6" t="s">
        <v>117</v>
      </c>
      <c r="C107" s="7">
        <v>37138</v>
      </c>
      <c r="D107" s="7">
        <v>41040</v>
      </c>
      <c r="E107" s="6" t="s">
        <v>143</v>
      </c>
      <c r="F107" s="6" t="s">
        <v>117</v>
      </c>
      <c r="G107" s="8"/>
      <c r="H107" s="8"/>
      <c r="I107" s="8"/>
      <c r="J107" s="9"/>
    </row>
    <row r="108" spans="1:10" x14ac:dyDescent="0.35">
      <c r="A108" t="s">
        <v>6</v>
      </c>
      <c r="B108" t="s">
        <v>7</v>
      </c>
      <c r="C108" s="4">
        <v>35338</v>
      </c>
      <c r="D108" s="4">
        <v>41040</v>
      </c>
      <c r="E108" t="s">
        <v>115</v>
      </c>
      <c r="F108" t="s">
        <v>116</v>
      </c>
      <c r="G108" s="3">
        <v>94.701999999999998</v>
      </c>
      <c r="H108" s="3">
        <v>90.061099999999996</v>
      </c>
      <c r="I108" s="3">
        <f>G108/H108</f>
        <v>1.0515305720227712</v>
      </c>
      <c r="J108" s="5" t="s">
        <v>92</v>
      </c>
    </row>
    <row r="109" spans="1:10" x14ac:dyDescent="0.35">
      <c r="A109" t="s">
        <v>5</v>
      </c>
      <c r="B109" t="s">
        <v>4</v>
      </c>
      <c r="C109" s="4">
        <v>30347</v>
      </c>
      <c r="D109" s="4">
        <v>41040</v>
      </c>
      <c r="E109" t="s">
        <v>132</v>
      </c>
      <c r="F109" t="s">
        <v>117</v>
      </c>
      <c r="G109" s="3">
        <v>91.638400000000004</v>
      </c>
      <c r="H109" s="3">
        <v>98.755300000000005</v>
      </c>
      <c r="I109" s="3">
        <f>G109/H109</f>
        <v>0.92793399442865343</v>
      </c>
      <c r="J109" s="5" t="s">
        <v>93</v>
      </c>
    </row>
    <row r="110" spans="1:10" x14ac:dyDescent="0.35">
      <c r="A110" t="s">
        <v>8</v>
      </c>
      <c r="B110" t="s">
        <v>9</v>
      </c>
      <c r="C110" s="4">
        <v>38267</v>
      </c>
      <c r="D110" s="4">
        <v>40956</v>
      </c>
      <c r="E110" t="s">
        <v>10</v>
      </c>
      <c r="F110" t="s">
        <v>120</v>
      </c>
      <c r="G110" s="3">
        <v>117.47790000000001</v>
      </c>
      <c r="H110" s="3">
        <v>102.6906</v>
      </c>
      <c r="I110" s="3">
        <f>G110/H110</f>
        <v>1.1439985743583152</v>
      </c>
      <c r="J110" s="5" t="s">
        <v>92</v>
      </c>
    </row>
    <row r="111" spans="1:10" s="6" customFormat="1" x14ac:dyDescent="0.35">
      <c r="A111" s="6" t="s">
        <v>11</v>
      </c>
      <c r="B111" s="6" t="s">
        <v>12</v>
      </c>
      <c r="C111" s="7">
        <v>40155</v>
      </c>
      <c r="D111" s="7">
        <v>40387</v>
      </c>
      <c r="E111" s="6" t="s">
        <v>142</v>
      </c>
      <c r="F111" s="6" t="s">
        <v>12</v>
      </c>
      <c r="G111" s="8"/>
      <c r="H111" s="8"/>
      <c r="I111" s="8"/>
      <c r="J111" s="9"/>
    </row>
    <row r="112" spans="1:10" s="6" customFormat="1" x14ac:dyDescent="0.35">
      <c r="A112" s="6" t="s">
        <v>13</v>
      </c>
      <c r="B112" s="6" t="s">
        <v>12</v>
      </c>
      <c r="C112" s="7">
        <v>38506</v>
      </c>
      <c r="D112" s="7">
        <v>40155</v>
      </c>
      <c r="E112" s="6" t="s">
        <v>141</v>
      </c>
      <c r="F112" s="6" t="s">
        <v>12</v>
      </c>
      <c r="G112" s="8"/>
      <c r="H112" s="8"/>
      <c r="I112" s="8"/>
      <c r="J112" s="9"/>
    </row>
    <row r="113" spans="1:10" x14ac:dyDescent="0.35">
      <c r="A113" t="s">
        <v>16</v>
      </c>
      <c r="B113" t="s">
        <v>17</v>
      </c>
      <c r="C113" s="4">
        <v>31836</v>
      </c>
      <c r="D113" s="4">
        <v>40032</v>
      </c>
      <c r="E113" t="s">
        <v>98</v>
      </c>
      <c r="F113" t="s">
        <v>121</v>
      </c>
      <c r="G113" s="3">
        <v>135.70189999999999</v>
      </c>
      <c r="H113" s="3">
        <v>57.541200000000003</v>
      </c>
      <c r="I113" s="3">
        <f t="shared" ref="I113:I121" si="3">G113/H113</f>
        <v>2.358343239278986</v>
      </c>
      <c r="J113" s="5" t="s">
        <v>93</v>
      </c>
    </row>
    <row r="114" spans="1:10" x14ac:dyDescent="0.35">
      <c r="A114" t="s">
        <v>21</v>
      </c>
      <c r="B114" t="s">
        <v>22</v>
      </c>
      <c r="C114" s="4">
        <v>38055</v>
      </c>
      <c r="D114" s="4">
        <v>40032</v>
      </c>
      <c r="E114" t="s">
        <v>98</v>
      </c>
      <c r="F114" t="s">
        <v>121</v>
      </c>
      <c r="G114" s="3">
        <v>115.3625</v>
      </c>
      <c r="H114" s="3">
        <v>57.541200000000003</v>
      </c>
      <c r="I114" s="3">
        <f t="shared" si="3"/>
        <v>2.0048678164515161</v>
      </c>
      <c r="J114" s="5" t="s">
        <v>93</v>
      </c>
    </row>
    <row r="115" spans="1:10" x14ac:dyDescent="0.35">
      <c r="A115" t="s">
        <v>14</v>
      </c>
      <c r="B115" t="s">
        <v>15</v>
      </c>
      <c r="C115" s="4">
        <v>32461</v>
      </c>
      <c r="D115" s="4">
        <v>40032</v>
      </c>
      <c r="E115" t="s">
        <v>99</v>
      </c>
      <c r="F115" t="s">
        <v>122</v>
      </c>
      <c r="G115" s="3">
        <v>46.619199999999999</v>
      </c>
      <c r="H115" s="3">
        <v>219.81950000000001</v>
      </c>
      <c r="I115" s="3">
        <f t="shared" si="3"/>
        <v>0.21207945609920867</v>
      </c>
      <c r="J115" s="5" t="s">
        <v>93</v>
      </c>
    </row>
    <row r="116" spans="1:10" x14ac:dyDescent="0.35">
      <c r="A116" t="s">
        <v>23</v>
      </c>
      <c r="B116" t="s">
        <v>24</v>
      </c>
      <c r="C116" s="4">
        <v>36510</v>
      </c>
      <c r="D116" s="4">
        <v>40032</v>
      </c>
      <c r="E116" t="s">
        <v>99</v>
      </c>
      <c r="F116" t="s">
        <v>122</v>
      </c>
      <c r="G116" s="3">
        <v>23.2163</v>
      </c>
      <c r="H116" s="3">
        <v>219.81950000000001</v>
      </c>
      <c r="I116" s="3">
        <f t="shared" si="3"/>
        <v>0.10561528890749</v>
      </c>
      <c r="J116" s="5" t="s">
        <v>93</v>
      </c>
    </row>
    <row r="117" spans="1:10" x14ac:dyDescent="0.35">
      <c r="A117" t="s">
        <v>25</v>
      </c>
      <c r="B117" t="s">
        <v>26</v>
      </c>
      <c r="C117" s="4">
        <v>38988</v>
      </c>
      <c r="D117" s="4">
        <v>40032</v>
      </c>
      <c r="E117" t="s">
        <v>100</v>
      </c>
      <c r="F117" t="s">
        <v>123</v>
      </c>
      <c r="G117" s="3">
        <v>67.069000000000003</v>
      </c>
      <c r="H117" s="3">
        <v>121.3336</v>
      </c>
      <c r="I117" s="3">
        <f t="shared" si="3"/>
        <v>0.55276526864776121</v>
      </c>
      <c r="J117" s="5" t="s">
        <v>93</v>
      </c>
    </row>
    <row r="118" spans="1:10" x14ac:dyDescent="0.35">
      <c r="A118" t="s">
        <v>18</v>
      </c>
      <c r="B118" t="s">
        <v>19</v>
      </c>
      <c r="C118" s="4">
        <v>38615</v>
      </c>
      <c r="D118" s="4">
        <v>40032</v>
      </c>
      <c r="E118" t="s">
        <v>20</v>
      </c>
      <c r="F118" t="s">
        <v>124</v>
      </c>
      <c r="G118" s="3">
        <v>559.35109999999997</v>
      </c>
      <c r="H118" s="3">
        <v>56.627099999999999</v>
      </c>
      <c r="I118" s="3">
        <f t="shared" si="3"/>
        <v>9.8777987924509638</v>
      </c>
      <c r="J118" s="5" t="s">
        <v>93</v>
      </c>
    </row>
    <row r="119" spans="1:10" x14ac:dyDescent="0.35">
      <c r="A119" t="s">
        <v>27</v>
      </c>
      <c r="B119" t="s">
        <v>28</v>
      </c>
      <c r="C119" s="4">
        <v>37232</v>
      </c>
      <c r="D119" s="4">
        <v>40004</v>
      </c>
      <c r="E119" t="s">
        <v>98</v>
      </c>
      <c r="F119" t="s">
        <v>121</v>
      </c>
      <c r="G119" s="3">
        <v>270.21719999999999</v>
      </c>
      <c r="H119" s="3">
        <v>52.357100000000003</v>
      </c>
      <c r="I119" s="3">
        <f t="shared" si="3"/>
        <v>5.1610421509212694</v>
      </c>
      <c r="J119" s="5" t="s">
        <v>93</v>
      </c>
    </row>
    <row r="120" spans="1:10" x14ac:dyDescent="0.35">
      <c r="A120" t="s">
        <v>31</v>
      </c>
      <c r="B120" t="s">
        <v>32</v>
      </c>
      <c r="C120" s="4">
        <v>38055</v>
      </c>
      <c r="D120" s="4">
        <v>40004</v>
      </c>
      <c r="E120" t="s">
        <v>98</v>
      </c>
      <c r="F120" t="s">
        <v>121</v>
      </c>
      <c r="G120" s="3">
        <v>157.10769999999999</v>
      </c>
      <c r="H120" s="3">
        <v>52.357100000000003</v>
      </c>
      <c r="I120" s="3">
        <f t="shared" si="3"/>
        <v>3.0006952256713988</v>
      </c>
      <c r="J120" s="5" t="s">
        <v>93</v>
      </c>
    </row>
    <row r="121" spans="1:10" x14ac:dyDescent="0.35">
      <c r="A121" t="s">
        <v>33</v>
      </c>
      <c r="B121" t="s">
        <v>34</v>
      </c>
      <c r="C121" s="4">
        <v>37232</v>
      </c>
      <c r="D121" s="4">
        <v>40004</v>
      </c>
      <c r="E121" t="s">
        <v>98</v>
      </c>
      <c r="F121" t="s">
        <v>121</v>
      </c>
      <c r="G121" s="3">
        <v>58.322600000000001</v>
      </c>
      <c r="H121" s="3">
        <v>52.357100000000003</v>
      </c>
      <c r="I121" s="3">
        <f t="shared" si="3"/>
        <v>1.1139387017233575</v>
      </c>
      <c r="J121" s="5" t="s">
        <v>93</v>
      </c>
    </row>
    <row r="122" spans="1:10" s="6" customFormat="1" x14ac:dyDescent="0.35">
      <c r="A122" s="6" t="s">
        <v>43</v>
      </c>
      <c r="B122" s="6" t="s">
        <v>44</v>
      </c>
      <c r="C122" s="7">
        <v>36434</v>
      </c>
      <c r="D122" s="7">
        <v>40004</v>
      </c>
      <c r="E122" s="6" t="s">
        <v>140</v>
      </c>
      <c r="F122" s="6" t="s">
        <v>44</v>
      </c>
      <c r="G122" s="8"/>
      <c r="H122" s="8"/>
      <c r="I122" s="8"/>
      <c r="J122" s="9"/>
    </row>
    <row r="123" spans="1:10" x14ac:dyDescent="0.35">
      <c r="A123" t="s">
        <v>29</v>
      </c>
      <c r="B123" t="s">
        <v>30</v>
      </c>
      <c r="C123" s="4">
        <v>37232</v>
      </c>
      <c r="D123" s="4">
        <v>40004</v>
      </c>
      <c r="E123" t="s">
        <v>97</v>
      </c>
      <c r="F123" t="s">
        <v>125</v>
      </c>
      <c r="G123" s="3">
        <v>143.97020000000001</v>
      </c>
      <c r="H123" s="3">
        <v>97.519000000000005</v>
      </c>
      <c r="I123" s="3">
        <f t="shared" ref="I123:I129" si="4">G123/H123</f>
        <v>1.4763297408710097</v>
      </c>
      <c r="J123" s="5" t="s">
        <v>93</v>
      </c>
    </row>
    <row r="124" spans="1:10" x14ac:dyDescent="0.35">
      <c r="A124" t="s">
        <v>35</v>
      </c>
      <c r="B124" t="s">
        <v>36</v>
      </c>
      <c r="C124" s="4">
        <v>37421</v>
      </c>
      <c r="D124" s="4">
        <v>40004</v>
      </c>
      <c r="E124" t="s">
        <v>101</v>
      </c>
      <c r="F124" t="s">
        <v>126</v>
      </c>
      <c r="G124" s="3">
        <v>294.33300000000003</v>
      </c>
      <c r="H124" s="3">
        <v>138.1728</v>
      </c>
      <c r="I124" s="3">
        <f t="shared" si="4"/>
        <v>2.1301804696727578</v>
      </c>
      <c r="J124" s="5" t="s">
        <v>93</v>
      </c>
    </row>
    <row r="125" spans="1:10" x14ac:dyDescent="0.35">
      <c r="A125" t="s">
        <v>37</v>
      </c>
      <c r="B125" t="s">
        <v>38</v>
      </c>
      <c r="C125" s="4">
        <v>37421</v>
      </c>
      <c r="D125" s="4">
        <v>40004</v>
      </c>
      <c r="E125" t="s">
        <v>102</v>
      </c>
      <c r="F125" t="s">
        <v>127</v>
      </c>
      <c r="G125" s="3">
        <v>148.9726</v>
      </c>
      <c r="H125" s="3">
        <v>115.71559999999999</v>
      </c>
      <c r="I125" s="3">
        <f t="shared" si="4"/>
        <v>1.287402908510175</v>
      </c>
      <c r="J125" s="5" t="s">
        <v>93</v>
      </c>
    </row>
    <row r="126" spans="1:10" x14ac:dyDescent="0.35">
      <c r="A126" t="s">
        <v>39</v>
      </c>
      <c r="B126" t="s">
        <v>40</v>
      </c>
      <c r="C126" s="4">
        <v>37764</v>
      </c>
      <c r="D126" s="4">
        <v>40004</v>
      </c>
      <c r="E126" t="s">
        <v>103</v>
      </c>
      <c r="F126" t="s">
        <v>128</v>
      </c>
      <c r="G126" s="3">
        <v>78.918800000000005</v>
      </c>
      <c r="H126" s="3">
        <v>232.755</v>
      </c>
      <c r="I126" s="3">
        <f t="shared" si="4"/>
        <v>0.33906382247427558</v>
      </c>
      <c r="J126" s="5" t="s">
        <v>93</v>
      </c>
    </row>
    <row r="127" spans="1:10" x14ac:dyDescent="0.35">
      <c r="A127" t="s">
        <v>41</v>
      </c>
      <c r="B127" t="s">
        <v>42</v>
      </c>
      <c r="C127" s="4">
        <v>38988</v>
      </c>
      <c r="D127" s="4">
        <v>40004</v>
      </c>
      <c r="E127" t="s">
        <v>104</v>
      </c>
      <c r="F127" t="s">
        <v>129</v>
      </c>
      <c r="G127" s="3">
        <v>63.512599999999999</v>
      </c>
      <c r="H127" s="3">
        <v>120.7397</v>
      </c>
      <c r="I127" s="3">
        <f t="shared" si="4"/>
        <v>0.52602913540451068</v>
      </c>
      <c r="J127" s="5" t="s">
        <v>93</v>
      </c>
    </row>
    <row r="128" spans="1:10" x14ac:dyDescent="0.35">
      <c r="A128" t="s">
        <v>45</v>
      </c>
      <c r="B128" t="s">
        <v>46</v>
      </c>
      <c r="C128" s="4">
        <v>39239</v>
      </c>
      <c r="D128" s="4">
        <v>39968</v>
      </c>
      <c r="E128" t="s">
        <v>105</v>
      </c>
      <c r="F128" t="s">
        <v>9</v>
      </c>
      <c r="G128" s="3">
        <v>27.441600000000001</v>
      </c>
      <c r="H128" s="3">
        <v>120.95650000000001</v>
      </c>
      <c r="I128" s="3">
        <f t="shared" si="4"/>
        <v>0.22687164393810999</v>
      </c>
      <c r="J128" s="5" t="s">
        <v>92</v>
      </c>
    </row>
    <row r="129" spans="1:10" x14ac:dyDescent="0.35">
      <c r="A129" t="s">
        <v>47</v>
      </c>
      <c r="B129" t="s">
        <v>48</v>
      </c>
      <c r="C129" s="4">
        <v>38609</v>
      </c>
      <c r="D129" s="4">
        <v>39968</v>
      </c>
      <c r="E129" t="s">
        <v>106</v>
      </c>
      <c r="F129" t="s">
        <v>130</v>
      </c>
      <c r="G129" s="3">
        <v>597.74400000000003</v>
      </c>
      <c r="H129" s="3">
        <v>61.851100000000002</v>
      </c>
      <c r="I129" s="3">
        <f t="shared" si="4"/>
        <v>9.6642420264150513</v>
      </c>
      <c r="J129" s="5" t="s">
        <v>92</v>
      </c>
    </row>
    <row r="130" spans="1:10" s="6" customFormat="1" x14ac:dyDescent="0.35">
      <c r="A130" s="6" t="s">
        <v>50</v>
      </c>
      <c r="B130" s="6" t="s">
        <v>51</v>
      </c>
      <c r="C130" s="7">
        <v>35078</v>
      </c>
      <c r="D130" s="7">
        <v>39787</v>
      </c>
      <c r="E130" s="6" t="s">
        <v>139</v>
      </c>
      <c r="F130" s="6" t="s">
        <v>51</v>
      </c>
      <c r="G130" s="8"/>
      <c r="H130" s="8"/>
      <c r="I130" s="8"/>
      <c r="J130" s="9"/>
    </row>
    <row r="131" spans="1:10" x14ac:dyDescent="0.35">
      <c r="A131" t="s">
        <v>54</v>
      </c>
      <c r="B131" t="s">
        <v>55</v>
      </c>
      <c r="C131" s="4">
        <v>35384</v>
      </c>
      <c r="D131" s="4">
        <v>39619</v>
      </c>
      <c r="E131" t="s">
        <v>14</v>
      </c>
      <c r="F131" t="s">
        <v>15</v>
      </c>
      <c r="G131" s="3">
        <v>94.557100000000005</v>
      </c>
      <c r="H131" s="3">
        <v>44.549900000000001</v>
      </c>
      <c r="I131" s="3">
        <f>G131/H131</f>
        <v>2.1224985914670964</v>
      </c>
      <c r="J131" s="5" t="s">
        <v>93</v>
      </c>
    </row>
    <row r="132" spans="1:10" x14ac:dyDescent="0.35">
      <c r="A132" t="s">
        <v>58</v>
      </c>
      <c r="B132" t="s">
        <v>59</v>
      </c>
      <c r="C132" s="4">
        <v>37232</v>
      </c>
      <c r="D132" s="4">
        <v>39619</v>
      </c>
      <c r="E132" t="s">
        <v>14</v>
      </c>
      <c r="F132" t="s">
        <v>15</v>
      </c>
      <c r="G132" s="3">
        <v>50.215800000000002</v>
      </c>
      <c r="H132" s="3">
        <v>44.549900000000001</v>
      </c>
      <c r="I132" s="3">
        <f>G132/H132</f>
        <v>1.1271809813265574</v>
      </c>
      <c r="J132" s="5" t="s">
        <v>93</v>
      </c>
    </row>
    <row r="133" spans="1:10" x14ac:dyDescent="0.35">
      <c r="A133" t="s">
        <v>60</v>
      </c>
      <c r="B133" t="s">
        <v>61</v>
      </c>
      <c r="C133" s="4">
        <v>37232</v>
      </c>
      <c r="D133" s="4">
        <v>39619</v>
      </c>
      <c r="E133" t="s">
        <v>14</v>
      </c>
      <c r="F133" t="s">
        <v>15</v>
      </c>
      <c r="G133" s="3">
        <v>103.8848</v>
      </c>
      <c r="H133" s="3">
        <v>44.549900000000001</v>
      </c>
      <c r="I133" s="3">
        <f>G133/H133</f>
        <v>2.3318750434905575</v>
      </c>
      <c r="J133" s="5" t="s">
        <v>93</v>
      </c>
    </row>
    <row r="134" spans="1:10" x14ac:dyDescent="0.35">
      <c r="A134" t="s">
        <v>52</v>
      </c>
      <c r="B134" t="s">
        <v>53</v>
      </c>
      <c r="C134" s="4">
        <v>28855</v>
      </c>
      <c r="D134" s="4">
        <v>39619</v>
      </c>
      <c r="E134" t="s">
        <v>113</v>
      </c>
      <c r="F134" t="s">
        <v>89</v>
      </c>
      <c r="G134" s="3">
        <v>283.39080000000001</v>
      </c>
      <c r="H134" s="3">
        <v>78.429500000000004</v>
      </c>
      <c r="I134" s="3">
        <f>G134/H134</f>
        <v>3.6133189679903608</v>
      </c>
      <c r="J134" s="5" t="s">
        <v>92</v>
      </c>
    </row>
    <row r="135" spans="1:10" x14ac:dyDescent="0.35">
      <c r="A135" t="s">
        <v>56</v>
      </c>
      <c r="B135" t="s">
        <v>57</v>
      </c>
      <c r="C135" s="4">
        <v>37232</v>
      </c>
      <c r="D135" s="4">
        <v>39619</v>
      </c>
      <c r="E135" t="s">
        <v>113</v>
      </c>
      <c r="F135" t="s">
        <v>89</v>
      </c>
      <c r="G135" s="3">
        <v>193.27799999999999</v>
      </c>
      <c r="H135" s="3">
        <v>78.429500000000004</v>
      </c>
      <c r="I135" s="3">
        <f>G135/H135</f>
        <v>2.4643533364359071</v>
      </c>
      <c r="J135" s="5" t="s">
        <v>92</v>
      </c>
    </row>
    <row r="136" spans="1:10" s="6" customFormat="1" x14ac:dyDescent="0.35">
      <c r="A136" s="6" t="s">
        <v>107</v>
      </c>
      <c r="B136" s="6" t="s">
        <v>89</v>
      </c>
      <c r="C136" s="7">
        <v>37232</v>
      </c>
      <c r="D136" s="7">
        <v>39619</v>
      </c>
      <c r="E136" s="6" t="s">
        <v>138</v>
      </c>
      <c r="F136" s="6" t="s">
        <v>89</v>
      </c>
      <c r="G136" s="8"/>
      <c r="H136" s="8"/>
      <c r="I136" s="8"/>
      <c r="J136" s="9"/>
    </row>
    <row r="137" spans="1:10" x14ac:dyDescent="0.35">
      <c r="A137" t="s">
        <v>62</v>
      </c>
      <c r="B137" t="s">
        <v>19</v>
      </c>
      <c r="C137" s="4">
        <v>35886</v>
      </c>
      <c r="D137" s="4">
        <v>39260</v>
      </c>
      <c r="E137" t="s">
        <v>18</v>
      </c>
      <c r="F137" t="s">
        <v>19</v>
      </c>
      <c r="J137" s="5"/>
    </row>
    <row r="138" spans="1:10" x14ac:dyDescent="0.35">
      <c r="A138" t="s">
        <v>69</v>
      </c>
      <c r="B138" t="s">
        <v>70</v>
      </c>
      <c r="C138" s="4">
        <v>37232</v>
      </c>
      <c r="D138" s="4">
        <v>39017</v>
      </c>
      <c r="E138" t="s">
        <v>52</v>
      </c>
      <c r="F138" t="s">
        <v>53</v>
      </c>
      <c r="G138" s="3">
        <v>490.75709999999998</v>
      </c>
      <c r="H138" s="3">
        <v>446.9837</v>
      </c>
      <c r="I138" s="3">
        <f>G138/H138</f>
        <v>1.0979306404238007</v>
      </c>
      <c r="J138" s="5" t="s">
        <v>93</v>
      </c>
    </row>
    <row r="139" spans="1:10" x14ac:dyDescent="0.35">
      <c r="A139" t="s">
        <v>114</v>
      </c>
      <c r="B139" t="s">
        <v>71</v>
      </c>
      <c r="C139" s="4">
        <v>37232</v>
      </c>
      <c r="D139" s="4">
        <v>39017</v>
      </c>
      <c r="E139" t="s">
        <v>107</v>
      </c>
      <c r="F139" t="s">
        <v>89</v>
      </c>
      <c r="G139" s="3">
        <v>219.40219999999999</v>
      </c>
      <c r="H139" s="3">
        <v>203.66849999999999</v>
      </c>
      <c r="I139" s="3">
        <f>G139/H139</f>
        <v>1.0772515141025736</v>
      </c>
      <c r="J139" s="5" t="s">
        <v>93</v>
      </c>
    </row>
    <row r="140" spans="1:10" x14ac:dyDescent="0.35">
      <c r="A140" t="s">
        <v>74</v>
      </c>
      <c r="B140" t="s">
        <v>73</v>
      </c>
      <c r="C140" s="4">
        <v>37232</v>
      </c>
      <c r="D140" s="4">
        <v>39017</v>
      </c>
      <c r="E140" t="s">
        <v>16</v>
      </c>
      <c r="F140" t="s">
        <v>17</v>
      </c>
      <c r="G140" s="3">
        <v>125.40479999999999</v>
      </c>
      <c r="H140" s="3">
        <v>270.9898</v>
      </c>
      <c r="I140" s="3">
        <f>G140/H140</f>
        <v>0.46276575723514313</v>
      </c>
      <c r="J140" s="5" t="s">
        <v>93</v>
      </c>
    </row>
    <row r="141" spans="1:10" x14ac:dyDescent="0.35">
      <c r="A141" t="s">
        <v>65</v>
      </c>
      <c r="B141" t="s">
        <v>66</v>
      </c>
      <c r="C141" s="4">
        <v>28819</v>
      </c>
      <c r="D141" s="4">
        <v>39017</v>
      </c>
      <c r="E141" t="s">
        <v>6</v>
      </c>
      <c r="F141" t="s">
        <v>7</v>
      </c>
      <c r="G141" s="3">
        <v>166.88820000000001</v>
      </c>
      <c r="H141" s="3">
        <v>101.5686</v>
      </c>
      <c r="I141" s="3">
        <f>G141/H141</f>
        <v>1.6431082047010592</v>
      </c>
      <c r="J141" s="5" t="s">
        <v>93</v>
      </c>
    </row>
    <row r="142" spans="1:10" x14ac:dyDescent="0.35">
      <c r="A142" t="s">
        <v>67</v>
      </c>
      <c r="B142" t="s">
        <v>68</v>
      </c>
      <c r="C142" s="4">
        <v>37232</v>
      </c>
      <c r="D142" s="4">
        <v>39017</v>
      </c>
      <c r="E142" t="s">
        <v>56</v>
      </c>
      <c r="F142" t="s">
        <v>57</v>
      </c>
      <c r="G142" s="3">
        <v>212.12260000000001</v>
      </c>
      <c r="H142" s="3">
        <v>192.2535</v>
      </c>
      <c r="I142" s="3">
        <f>G142/H142</f>
        <v>1.103348443591404</v>
      </c>
      <c r="J142" s="5" t="s">
        <v>93</v>
      </c>
    </row>
    <row r="143" spans="1:10" x14ac:dyDescent="0.35">
      <c r="A143" t="s">
        <v>72</v>
      </c>
      <c r="B143" t="s">
        <v>73</v>
      </c>
      <c r="C143" s="4">
        <v>37232</v>
      </c>
      <c r="D143" s="4">
        <v>39017</v>
      </c>
      <c r="E143" t="s">
        <v>27</v>
      </c>
      <c r="F143" t="s">
        <v>28</v>
      </c>
      <c r="G143" s="3">
        <v>138.38399999999999</v>
      </c>
      <c r="H143" s="3">
        <v>322.2244</v>
      </c>
      <c r="I143" s="3">
        <v>0.42949999999999999</v>
      </c>
      <c r="J143" s="5" t="s">
        <v>93</v>
      </c>
    </row>
    <row r="144" spans="1:10" x14ac:dyDescent="0.35">
      <c r="A144" t="s">
        <v>63</v>
      </c>
      <c r="B144" t="s">
        <v>64</v>
      </c>
      <c r="C144" s="4">
        <v>38370</v>
      </c>
      <c r="D144" s="4">
        <v>39017</v>
      </c>
      <c r="E144" t="s">
        <v>108</v>
      </c>
      <c r="J144" s="5"/>
    </row>
    <row r="145" spans="1:10" x14ac:dyDescent="0.35">
      <c r="A145" t="s">
        <v>76</v>
      </c>
      <c r="B145" t="s">
        <v>78</v>
      </c>
      <c r="C145" s="4">
        <v>37201</v>
      </c>
      <c r="D145" s="4">
        <v>38489</v>
      </c>
      <c r="E145" t="s">
        <v>39</v>
      </c>
      <c r="F145" t="s">
        <v>40</v>
      </c>
      <c r="G145" s="3">
        <v>54.086599999999997</v>
      </c>
      <c r="H145" s="3">
        <v>109.265</v>
      </c>
      <c r="I145" s="3">
        <f>G145/H145</f>
        <v>0.49500388962613828</v>
      </c>
      <c r="J145" s="5" t="s">
        <v>93</v>
      </c>
    </row>
    <row r="146" spans="1:10" x14ac:dyDescent="0.35">
      <c r="A146" t="s">
        <v>75</v>
      </c>
      <c r="B146" t="s">
        <v>77</v>
      </c>
      <c r="C146" s="4">
        <v>37201</v>
      </c>
      <c r="D146" s="4">
        <v>38489</v>
      </c>
      <c r="E146" t="s">
        <v>23</v>
      </c>
      <c r="F146" t="s">
        <v>24</v>
      </c>
      <c r="G146" s="3">
        <v>48.043999999999997</v>
      </c>
      <c r="H146" s="3">
        <v>29.319299999999998</v>
      </c>
      <c r="I146" s="3">
        <f>G146/H146</f>
        <v>1.6386475802628302</v>
      </c>
      <c r="J146" s="5" t="s">
        <v>93</v>
      </c>
    </row>
    <row r="147" spans="1:10" x14ac:dyDescent="0.35">
      <c r="A147" t="s">
        <v>90</v>
      </c>
      <c r="B147" t="s">
        <v>91</v>
      </c>
      <c r="C147" s="4">
        <v>37232</v>
      </c>
      <c r="D147" s="4">
        <v>38090</v>
      </c>
      <c r="E147" t="s">
        <v>99</v>
      </c>
      <c r="F147" t="s">
        <v>122</v>
      </c>
      <c r="G147" s="3">
        <v>91.296899999999994</v>
      </c>
      <c r="H147" s="3">
        <v>238.78039999999999</v>
      </c>
      <c r="I147" s="3">
        <f>G147/H147</f>
        <v>0.38234670852381519</v>
      </c>
      <c r="J147" s="5" t="s">
        <v>93</v>
      </c>
    </row>
    <row r="148" spans="1:10" x14ac:dyDescent="0.35">
      <c r="A148" t="s">
        <v>79</v>
      </c>
      <c r="B148" t="s">
        <v>80</v>
      </c>
      <c r="C148" s="4">
        <v>37232</v>
      </c>
      <c r="D148" s="4">
        <v>38090</v>
      </c>
      <c r="E148" t="s">
        <v>103</v>
      </c>
      <c r="F148" t="s">
        <v>128</v>
      </c>
      <c r="G148" s="3">
        <v>99.244600000000005</v>
      </c>
      <c r="H148" s="3">
        <v>237.44280000000001</v>
      </c>
      <c r="I148" s="3">
        <f>G148/H148</f>
        <v>0.41797266541668143</v>
      </c>
      <c r="J148" s="5" t="s">
        <v>93</v>
      </c>
    </row>
    <row r="149" spans="1:10" x14ac:dyDescent="0.35">
      <c r="A149" t="s">
        <v>81</v>
      </c>
      <c r="B149" t="s">
        <v>82</v>
      </c>
      <c r="C149" s="4">
        <v>37232</v>
      </c>
      <c r="D149" s="4">
        <v>37764</v>
      </c>
      <c r="E149" t="s">
        <v>109</v>
      </c>
      <c r="F149" t="s">
        <v>82</v>
      </c>
      <c r="J149" s="5"/>
    </row>
    <row r="150" spans="1:10" x14ac:dyDescent="0.35">
      <c r="A150" t="s">
        <v>83</v>
      </c>
      <c r="C150" s="4">
        <v>37421</v>
      </c>
      <c r="D150" s="4">
        <v>37764</v>
      </c>
      <c r="E150" t="s">
        <v>109</v>
      </c>
      <c r="J150" s="5"/>
    </row>
    <row r="151" spans="1:10" x14ac:dyDescent="0.35">
      <c r="A151" t="s">
        <v>84</v>
      </c>
      <c r="B151" t="s">
        <v>48</v>
      </c>
      <c r="C151" s="4">
        <v>37152</v>
      </c>
      <c r="D151" s="4">
        <v>37271</v>
      </c>
      <c r="E151" t="s">
        <v>49</v>
      </c>
      <c r="F151" t="s">
        <v>48</v>
      </c>
      <c r="J151" s="5"/>
    </row>
    <row r="152" spans="1:10" x14ac:dyDescent="0.35">
      <c r="A152" t="s">
        <v>88</v>
      </c>
      <c r="B152" t="s">
        <v>89</v>
      </c>
      <c r="C152" s="4">
        <v>36773</v>
      </c>
      <c r="D152" s="4">
        <v>37232</v>
      </c>
      <c r="E152" t="s">
        <v>110</v>
      </c>
      <c r="F152" t="s">
        <v>89</v>
      </c>
      <c r="J152" s="5"/>
    </row>
    <row r="153" spans="1:10" x14ac:dyDescent="0.35">
      <c r="A153" t="s">
        <v>85</v>
      </c>
      <c r="B153" t="s">
        <v>86</v>
      </c>
      <c r="C153" s="4">
        <v>35976</v>
      </c>
      <c r="D153" s="4">
        <v>37232</v>
      </c>
      <c r="E153" t="s">
        <v>111</v>
      </c>
      <c r="F153" t="s">
        <v>86</v>
      </c>
      <c r="J153" s="5"/>
    </row>
    <row r="154" spans="1:10" x14ac:dyDescent="0.35">
      <c r="A154" t="s">
        <v>87</v>
      </c>
      <c r="B154" t="s">
        <v>57</v>
      </c>
      <c r="C154" s="4">
        <v>35854</v>
      </c>
      <c r="D154" s="4">
        <v>37232</v>
      </c>
      <c r="E154" t="s">
        <v>112</v>
      </c>
      <c r="F154" t="s">
        <v>57</v>
      </c>
      <c r="J154" s="5"/>
    </row>
    <row r="155" spans="1:10" x14ac:dyDescent="0.35">
      <c r="A155" t="s">
        <v>90</v>
      </c>
      <c r="B155" t="s">
        <v>91</v>
      </c>
      <c r="C155" s="4">
        <v>30772</v>
      </c>
      <c r="D155" s="4">
        <v>37232</v>
      </c>
      <c r="E155" t="s">
        <v>90</v>
      </c>
      <c r="F155" t="s">
        <v>91</v>
      </c>
      <c r="J155" s="5"/>
    </row>
    <row r="156" spans="1:10" x14ac:dyDescent="0.35">
      <c r="A156" s="26"/>
      <c r="B156" s="25"/>
      <c r="J156" s="5"/>
    </row>
    <row r="158" spans="1:10" x14ac:dyDescent="0.35">
      <c r="A158" t="s">
        <v>174</v>
      </c>
    </row>
  </sheetData>
  <sortState xmlns:xlrd2="http://schemas.microsoft.com/office/spreadsheetml/2017/richdata2" ref="A79:J125">
    <sortCondition descending="1" ref="D79:D125"/>
    <sortCondition ref="E79:E125"/>
  </sortState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zoomScaleNormal="100" workbookViewId="0">
      <selection activeCell="B4" sqref="B4"/>
    </sheetView>
  </sheetViews>
  <sheetFormatPr defaultColWidth="39.453125" defaultRowHeight="14.5" x14ac:dyDescent="0.35"/>
  <cols>
    <col min="1" max="1" width="45.453125" customWidth="1"/>
    <col min="2" max="2" width="32.453125" customWidth="1"/>
    <col min="3" max="3" width="13.26953125" customWidth="1"/>
    <col min="4" max="4" width="15" customWidth="1"/>
  </cols>
  <sheetData>
    <row r="1" spans="1:7" s="1" customFormat="1" ht="20.5" customHeight="1" x14ac:dyDescent="0.35">
      <c r="A1" s="2"/>
      <c r="B1" s="2" t="s">
        <v>282</v>
      </c>
      <c r="C1"/>
      <c r="D1"/>
      <c r="E1"/>
      <c r="F1"/>
      <c r="G1" s="3"/>
    </row>
    <row r="2" spans="1:7" ht="15.5" x14ac:dyDescent="0.35">
      <c r="A2" s="2"/>
      <c r="G2" s="3"/>
    </row>
    <row r="3" spans="1:7" x14ac:dyDescent="0.35">
      <c r="A3" s="10" t="s">
        <v>96</v>
      </c>
      <c r="B3" s="10" t="s">
        <v>118</v>
      </c>
      <c r="C3" s="10" t="s">
        <v>277</v>
      </c>
      <c r="D3" s="10" t="s">
        <v>276</v>
      </c>
      <c r="E3" s="10" t="s">
        <v>278</v>
      </c>
    </row>
    <row r="4" spans="1:7" x14ac:dyDescent="0.35">
      <c r="A4" t="s">
        <v>354</v>
      </c>
      <c r="B4" t="s">
        <v>393</v>
      </c>
      <c r="C4" s="4">
        <v>45607</v>
      </c>
      <c r="D4">
        <v>158.22999999999999</v>
      </c>
      <c r="G4" s="3"/>
    </row>
    <row r="5" spans="1:7" x14ac:dyDescent="0.35">
      <c r="A5" t="s">
        <v>279</v>
      </c>
      <c r="B5" t="s">
        <v>281</v>
      </c>
      <c r="C5" s="4">
        <v>44824</v>
      </c>
      <c r="D5" s="21" t="s">
        <v>280</v>
      </c>
    </row>
    <row r="6" spans="1:7" x14ac:dyDescent="0.35">
      <c r="A6" t="s">
        <v>320</v>
      </c>
      <c r="B6" s="22" t="s">
        <v>324</v>
      </c>
      <c r="C6" s="4">
        <v>45537</v>
      </c>
      <c r="D6" s="23">
        <v>74.443943000000004</v>
      </c>
      <c r="E6" t="s">
        <v>327</v>
      </c>
    </row>
    <row r="7" spans="1:7" x14ac:dyDescent="0.35">
      <c r="A7" t="s">
        <v>321</v>
      </c>
      <c r="B7" s="22" t="s">
        <v>325</v>
      </c>
      <c r="C7" s="4">
        <v>45537</v>
      </c>
      <c r="D7" s="23">
        <v>53.697068000000002</v>
      </c>
      <c r="E7" t="s">
        <v>327</v>
      </c>
    </row>
    <row r="8" spans="1:7" x14ac:dyDescent="0.35">
      <c r="A8" t="s">
        <v>322</v>
      </c>
      <c r="B8" s="22" t="s">
        <v>325</v>
      </c>
      <c r="C8" s="4">
        <v>45537</v>
      </c>
      <c r="D8" s="23">
        <v>61.688065000000002</v>
      </c>
      <c r="E8" t="s">
        <v>327</v>
      </c>
    </row>
    <row r="9" spans="1:7" x14ac:dyDescent="0.35">
      <c r="A9" t="s">
        <v>323</v>
      </c>
      <c r="B9" s="22" t="s">
        <v>326</v>
      </c>
      <c r="C9" s="4">
        <v>45537</v>
      </c>
      <c r="D9" s="23">
        <v>70.021259999999998</v>
      </c>
      <c r="E9" t="s">
        <v>327</v>
      </c>
    </row>
    <row r="10" spans="1:7" x14ac:dyDescent="0.35">
      <c r="A10" s="1"/>
      <c r="B10" s="1"/>
      <c r="C10" s="1"/>
      <c r="D10" s="1"/>
      <c r="E10" s="1"/>
    </row>
    <row r="11" spans="1:7" x14ac:dyDescent="0.35">
      <c r="C11" s="4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Fusioner og navneændringer</vt:lpstr>
      <vt:lpstr>Ophørte afdelinger</vt:lpstr>
    </vt:vector>
  </TitlesOfParts>
  <Company>BankInvest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von Fintel Vesterholm</dc:creator>
  <cp:lastModifiedBy>Jesper Børre Mangelsen</cp:lastModifiedBy>
  <dcterms:created xsi:type="dcterms:W3CDTF">2014-09-30T12:44:17Z</dcterms:created>
  <dcterms:modified xsi:type="dcterms:W3CDTF">2025-07-22T12:08:18Z</dcterms:modified>
</cp:coreProperties>
</file>